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2019\Junior Leaderboard\Leaderboard Results\"/>
    </mc:Choice>
  </mc:AlternateContent>
  <bookViews>
    <workbookView xWindow="0" yWindow="0" windowWidth="23040" windowHeight="8820" activeTab="2"/>
  </bookViews>
  <sheets>
    <sheet name="EvAJ80" sheetId="1" r:id="rId1"/>
    <sheet name="EvAJ95" sheetId="2" r:id="rId2"/>
    <sheet name="1 Star" sheetId="3" r:id="rId3"/>
    <sheet name="2 Star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8" i="3" l="1"/>
  <c r="Q13" i="4" l="1"/>
  <c r="Q39" i="3"/>
  <c r="Q32" i="3"/>
  <c r="Q22" i="3"/>
  <c r="Q16" i="3"/>
  <c r="Q38" i="3"/>
  <c r="Q34" i="3"/>
  <c r="Q25" i="3"/>
  <c r="Q24" i="1" l="1"/>
  <c r="Q41" i="2" l="1"/>
  <c r="Q35" i="2"/>
  <c r="Q18" i="1" l="1"/>
  <c r="Q37" i="3" l="1"/>
  <c r="Q44" i="2"/>
  <c r="Q43" i="2"/>
  <c r="Q28" i="2"/>
  <c r="Q23" i="2"/>
  <c r="Q53" i="1"/>
  <c r="Q49" i="1"/>
  <c r="Q45" i="1"/>
  <c r="Q46" i="1"/>
  <c r="Q25" i="1"/>
  <c r="Q43" i="1"/>
  <c r="Q32" i="1"/>
  <c r="Q38" i="1"/>
  <c r="Q22" i="2"/>
  <c r="Q15" i="2"/>
  <c r="Q19" i="2"/>
  <c r="Q20" i="2"/>
  <c r="Q24" i="3"/>
  <c r="Q27" i="3"/>
  <c r="Q36" i="3"/>
  <c r="Q14" i="1" l="1"/>
  <c r="Q14" i="2"/>
  <c r="Q30" i="3"/>
  <c r="Q14" i="3"/>
  <c r="Q33" i="1" l="1"/>
  <c r="Q31" i="2" l="1"/>
  <c r="Q10" i="4" l="1"/>
  <c r="Q14" i="4"/>
  <c r="Q12" i="4"/>
  <c r="Q15" i="3"/>
  <c r="Q23" i="3"/>
  <c r="Q17" i="3"/>
  <c r="Q29" i="3"/>
  <c r="Q11" i="3"/>
  <c r="Q33" i="3"/>
  <c r="Q19" i="3"/>
  <c r="Q10" i="3"/>
  <c r="Q12" i="3"/>
  <c r="Q20" i="3"/>
  <c r="Q26" i="3"/>
  <c r="Q13" i="3"/>
  <c r="Q31" i="3"/>
  <c r="Q35" i="3"/>
  <c r="Q18" i="3"/>
  <c r="Q21" i="3"/>
  <c r="Q11" i="1"/>
  <c r="Q47" i="1"/>
  <c r="Q20" i="1"/>
  <c r="Q28" i="1"/>
  <c r="Q36" i="1"/>
  <c r="Q27" i="1"/>
  <c r="Q12" i="1"/>
  <c r="Q16" i="1"/>
  <c r="Q37" i="1"/>
  <c r="Q48" i="1"/>
  <c r="Q19" i="1"/>
  <c r="Q15" i="1"/>
  <c r="Q40" i="1"/>
  <c r="Q34" i="1"/>
  <c r="Q13" i="1"/>
  <c r="Q10" i="1"/>
  <c r="Q23" i="1"/>
  <c r="Q30" i="1"/>
  <c r="Q31" i="1"/>
  <c r="Q39" i="1"/>
  <c r="Q41" i="1"/>
  <c r="Q17" i="1"/>
  <c r="Q44" i="1"/>
  <c r="Q21" i="1"/>
  <c r="Q42" i="1"/>
  <c r="Q22" i="1"/>
  <c r="Q35" i="1"/>
  <c r="Q50" i="1"/>
  <c r="Q51" i="1"/>
  <c r="Q26" i="1"/>
  <c r="Q52" i="1"/>
  <c r="Q11" i="2"/>
  <c r="Q33" i="2"/>
  <c r="Q26" i="2"/>
  <c r="Q12" i="2"/>
  <c r="Q34" i="2"/>
  <c r="Q40" i="2"/>
  <c r="Q16" i="2"/>
  <c r="Q10" i="2"/>
  <c r="Q27" i="2"/>
  <c r="Q36" i="2"/>
  <c r="Q21" i="2"/>
  <c r="Q25" i="2"/>
  <c r="Q24" i="2"/>
  <c r="Q29" i="2"/>
  <c r="Q17" i="2"/>
  <c r="Q13" i="2"/>
  <c r="Q30" i="2"/>
  <c r="Q18" i="2"/>
  <c r="Q42" i="2"/>
  <c r="Q38" i="2"/>
  <c r="Q37" i="2"/>
  <c r="Q39" i="2"/>
  <c r="Q32" i="2"/>
  <c r="R29" i="3" l="1"/>
  <c r="Q11" i="4" l="1"/>
  <c r="Q15" i="4"/>
</calcChain>
</file>

<file path=xl/sharedStrings.xml><?xml version="1.0" encoding="utf-8"?>
<sst xmlns="http://schemas.openxmlformats.org/spreadsheetml/2006/main" count="410" uniqueCount="247">
  <si>
    <t>TOTAL</t>
  </si>
  <si>
    <r>
      <t xml:space="preserve">                </t>
    </r>
    <r>
      <rPr>
        <b/>
        <sz val="14"/>
        <color theme="0"/>
        <rFont val="Britannic Bold"/>
        <family val="2"/>
      </rPr>
      <t xml:space="preserve">        </t>
    </r>
  </si>
  <si>
    <t xml:space="preserve">                    </t>
  </si>
  <si>
    <t>Horse</t>
  </si>
  <si>
    <t>EvAJ80</t>
  </si>
  <si>
    <t>EvAJ95</t>
  </si>
  <si>
    <t>EvAJ105</t>
  </si>
  <si>
    <t>Saddles Plus Interschool Junior Series Leaderboard</t>
  </si>
  <si>
    <t>Saddles Plus Interschool Junior Series Leaderboard 2018</t>
  </si>
  <si>
    <t>Rider Surname</t>
  </si>
  <si>
    <t>Rider First Name</t>
  </si>
  <si>
    <t>Olivia</t>
  </si>
  <si>
    <t>Buktenica</t>
  </si>
  <si>
    <t>Brown</t>
  </si>
  <si>
    <t>Jaime</t>
  </si>
  <si>
    <t>Baker</t>
  </si>
  <si>
    <t>Cimeron Supernova</t>
  </si>
  <si>
    <t>Isabella</t>
  </si>
  <si>
    <t>Draper</t>
  </si>
  <si>
    <t>Quality Street</t>
  </si>
  <si>
    <t xml:space="preserve">                        </t>
  </si>
  <si>
    <t>Shore</t>
  </si>
  <si>
    <t>Cheyenne</t>
  </si>
  <si>
    <t>Weston</t>
  </si>
  <si>
    <t>Leedale Tyson</t>
  </si>
  <si>
    <t>Riley</t>
  </si>
  <si>
    <t>Tanaya</t>
  </si>
  <si>
    <t>Ella</t>
  </si>
  <si>
    <t>Carlberg</t>
  </si>
  <si>
    <t>My Charvae</t>
  </si>
  <si>
    <t>Brooke</t>
  </si>
  <si>
    <t>Kenny</t>
  </si>
  <si>
    <t>Ringwould Advocat</t>
  </si>
  <si>
    <t>Capel 16th &amp; 17th March</t>
  </si>
  <si>
    <t>WAYER 30th &amp; 31st March</t>
  </si>
  <si>
    <t>Wooroloo 11th &amp; 12th May</t>
  </si>
  <si>
    <t>Brigadoon 1 25th &amp; 26th May</t>
  </si>
  <si>
    <t>Murry 8th &amp; 9th June</t>
  </si>
  <si>
    <t>Dryandra 22nd &amp; 23rd June</t>
  </si>
  <si>
    <t>Gidgegannup 1 27th &amp; 28th July</t>
  </si>
  <si>
    <t>Gidgegannup 2 3rd &amp; 4th August</t>
  </si>
  <si>
    <t>Wooroloo 16th - 19th August</t>
  </si>
  <si>
    <t>Alcoa 14th &amp; 15th September</t>
  </si>
  <si>
    <t>Moora 28th &amp; 29th September</t>
  </si>
  <si>
    <t>Swan River 19th &amp; 20th October</t>
  </si>
  <si>
    <t>Brigadoon 2 2nd &amp; 3rd November</t>
  </si>
  <si>
    <t>Bianca</t>
  </si>
  <si>
    <t>Gales</t>
  </si>
  <si>
    <t>Winifred Fair</t>
  </si>
  <si>
    <t xml:space="preserve">Zoe </t>
  </si>
  <si>
    <t>Manely Red</t>
  </si>
  <si>
    <t>Jade</t>
  </si>
  <si>
    <t>Clayton</t>
  </si>
  <si>
    <t>Broadwater Park Centre Stage</t>
  </si>
  <si>
    <t>Amberlee</t>
  </si>
  <si>
    <t>Maccacino</t>
  </si>
  <si>
    <t>Annaya</t>
  </si>
  <si>
    <t>Pateman</t>
  </si>
  <si>
    <t>Big Dry</t>
  </si>
  <si>
    <t>Bling It To Me</t>
  </si>
  <si>
    <t>Freyja</t>
  </si>
  <si>
    <t>Amber</t>
  </si>
  <si>
    <t>AR Renaissance</t>
  </si>
  <si>
    <t>McKay Lawson</t>
  </si>
  <si>
    <t>Cp Porte Bonheur</t>
  </si>
  <si>
    <t>Eliva Corduroy</t>
  </si>
  <si>
    <t>Radecker</t>
  </si>
  <si>
    <t>Talaq Citi</t>
  </si>
  <si>
    <t>Tara</t>
  </si>
  <si>
    <t>Harding</t>
  </si>
  <si>
    <t>Parkiarrup Silver Mist</t>
  </si>
  <si>
    <t>Jorjia</t>
  </si>
  <si>
    <t>Silvester</t>
  </si>
  <si>
    <t>Eternal Party</t>
  </si>
  <si>
    <t>Zane</t>
  </si>
  <si>
    <t>Lyall</t>
  </si>
  <si>
    <t>Venture Sky High</t>
  </si>
  <si>
    <t>GI Warzone</t>
  </si>
  <si>
    <t>Legal Star</t>
  </si>
  <si>
    <t>Emma</t>
  </si>
  <si>
    <t>Cumming</t>
  </si>
  <si>
    <t>Just Reilly</t>
  </si>
  <si>
    <t>Alexa</t>
  </si>
  <si>
    <t>Bell</t>
  </si>
  <si>
    <t>Belfast Mojito</t>
  </si>
  <si>
    <t>Atkinson</t>
  </si>
  <si>
    <t>Kristen</t>
  </si>
  <si>
    <t>TC Costillo</t>
  </si>
  <si>
    <t>Hayley</t>
  </si>
  <si>
    <t>Terry</t>
  </si>
  <si>
    <t>Marbelyn Park Franklyn Mint</t>
  </si>
  <si>
    <t>Audrey</t>
  </si>
  <si>
    <t>Chelton Park Jack Sparrow</t>
  </si>
  <si>
    <t>Ruiz</t>
  </si>
  <si>
    <t>Mr Valentino</t>
  </si>
  <si>
    <t>Patangas Cordelia</t>
  </si>
  <si>
    <t>Teagan</t>
  </si>
  <si>
    <t>Hammer</t>
  </si>
  <si>
    <t>Lynwyn Park My Matilda</t>
  </si>
  <si>
    <t>Mrs Nortonknight</t>
  </si>
  <si>
    <t xml:space="preserve">Ella </t>
  </si>
  <si>
    <t>Samantha</t>
  </si>
  <si>
    <t>Langley</t>
  </si>
  <si>
    <t>Yalambis Crescendo</t>
  </si>
  <si>
    <t>Archie</t>
  </si>
  <si>
    <t>Goy</t>
  </si>
  <si>
    <t>Brushwood Picaro</t>
  </si>
  <si>
    <t xml:space="preserve">Olivia </t>
  </si>
  <si>
    <t xml:space="preserve">Ashleigh </t>
  </si>
  <si>
    <t>Williams</t>
  </si>
  <si>
    <t>Morningside Showdown</t>
  </si>
  <si>
    <t>Parkiarrup Wrestful</t>
  </si>
  <si>
    <t>Chloe</t>
  </si>
  <si>
    <t>Roth</t>
  </si>
  <si>
    <t>Fox In Sox</t>
  </si>
  <si>
    <t xml:space="preserve">Katie </t>
  </si>
  <si>
    <t>Nicholls</t>
  </si>
  <si>
    <t>Ready For Sure</t>
  </si>
  <si>
    <t>Our Life of Reilly</t>
  </si>
  <si>
    <t>GI War Machine</t>
  </si>
  <si>
    <t>Saijsh</t>
  </si>
  <si>
    <t>Mitchell</t>
  </si>
  <si>
    <t>Limehill Kochiece</t>
  </si>
  <si>
    <t>Alyssa</t>
  </si>
  <si>
    <t>Hattingh</t>
  </si>
  <si>
    <t>Trapalanda Downs Indiana Jones</t>
  </si>
  <si>
    <t>Parkiarrup Illicit Liaison</t>
  </si>
  <si>
    <t>Kate</t>
  </si>
  <si>
    <t>Smith</t>
  </si>
  <si>
    <t>Star Of Kingston</t>
  </si>
  <si>
    <t>Sara</t>
  </si>
  <si>
    <t>Harcourt-Smith</t>
  </si>
  <si>
    <t>Hamlet</t>
  </si>
  <si>
    <t xml:space="preserve">Aaron </t>
  </si>
  <si>
    <t>Suvaljko</t>
  </si>
  <si>
    <t>Glen Hardey Omega Cloud</t>
  </si>
  <si>
    <t>Erin</t>
  </si>
  <si>
    <t>Turner</t>
  </si>
  <si>
    <t>Redline Classic Design</t>
  </si>
  <si>
    <t>Anneke</t>
  </si>
  <si>
    <t>Williamson</t>
  </si>
  <si>
    <t>Devereaux Dreamboat</t>
  </si>
  <si>
    <t>Talon Strike</t>
  </si>
  <si>
    <t>Inglis</t>
  </si>
  <si>
    <t>Mocha's Impact</t>
  </si>
  <si>
    <t>Eloise</t>
  </si>
  <si>
    <t>Trolove</t>
  </si>
  <si>
    <t>Kalaf</t>
  </si>
  <si>
    <t>Lp Bentayga</t>
  </si>
  <si>
    <t>Gee</t>
  </si>
  <si>
    <t>Torridon Limited Edition</t>
  </si>
  <si>
    <t>Star of Kingston</t>
  </si>
  <si>
    <t>Laura</t>
  </si>
  <si>
    <t>Stokes</t>
  </si>
  <si>
    <t>Betty Boop</t>
  </si>
  <si>
    <t>Patupis-Retsas</t>
  </si>
  <si>
    <t>Eucla Park Nancee Gee</t>
  </si>
  <si>
    <t>Sophie</t>
  </si>
  <si>
    <t>Duncan</t>
  </si>
  <si>
    <t>Kellerains Ducati</t>
  </si>
  <si>
    <t>Eva</t>
  </si>
  <si>
    <t>GI High Rollar</t>
  </si>
  <si>
    <t>Powderbark Matilda Bay</t>
  </si>
  <si>
    <t>Radagast The Brown</t>
  </si>
  <si>
    <t>Parkiarrup Illicit Liason</t>
  </si>
  <si>
    <t>Hollie</t>
  </si>
  <si>
    <t>Mather</t>
  </si>
  <si>
    <t>Esb Irish Consultant</t>
  </si>
  <si>
    <t xml:space="preserve">Kristen </t>
  </si>
  <si>
    <t>Gidgegannup A 27th &amp; 28th July</t>
  </si>
  <si>
    <t>Gidgegannup B 3rd &amp; 4th August</t>
  </si>
  <si>
    <t>Wooroloo 3DE 16th - 19th August</t>
  </si>
  <si>
    <t>Daniel</t>
  </si>
  <si>
    <t>Classical Liberty</t>
  </si>
  <si>
    <t>Hannah</t>
  </si>
  <si>
    <t>Jenkins</t>
  </si>
  <si>
    <t>Parkiarrup Carnival</t>
  </si>
  <si>
    <t>Pinelands Oberon</t>
  </si>
  <si>
    <t xml:space="preserve">Isabella </t>
  </si>
  <si>
    <t>What A Wally</t>
  </si>
  <si>
    <t xml:space="preserve">Tiger Lily </t>
  </si>
  <si>
    <t>Gibbs</t>
  </si>
  <si>
    <t>Clare Downs Elegant Surprise</t>
  </si>
  <si>
    <t>Beckenham</t>
  </si>
  <si>
    <t>Ringwould Advocate</t>
  </si>
  <si>
    <t>Austin</t>
  </si>
  <si>
    <t>Gerhardy</t>
  </si>
  <si>
    <t>Red Dar Jon</t>
  </si>
  <si>
    <t>Matilda</t>
  </si>
  <si>
    <t>Hathway</t>
  </si>
  <si>
    <t>Duke</t>
  </si>
  <si>
    <t>Courtney</t>
  </si>
  <si>
    <t>Ruby Tuesday</t>
  </si>
  <si>
    <t>Geneve</t>
  </si>
  <si>
    <t>Descarado Savannah</t>
  </si>
  <si>
    <t>Haggerty</t>
  </si>
  <si>
    <t>Buffalo Soldier</t>
  </si>
  <si>
    <t>Bragge</t>
  </si>
  <si>
    <t>My Grey Chevrolet</t>
  </si>
  <si>
    <t>Stubbs</t>
  </si>
  <si>
    <t>Kardinia Indignate</t>
  </si>
  <si>
    <t>Justin</t>
  </si>
  <si>
    <t>Welts Vanderdream</t>
  </si>
  <si>
    <t>Sams-Hayes</t>
  </si>
  <si>
    <t xml:space="preserve"> 2*</t>
  </si>
  <si>
    <t>Stephanie</t>
  </si>
  <si>
    <t>Ambrosini</t>
  </si>
  <si>
    <t>Two Contango</t>
  </si>
  <si>
    <t>Jamie</t>
  </si>
  <si>
    <t>Vance</t>
  </si>
  <si>
    <t>Edged In Lace</t>
  </si>
  <si>
    <t>Classic Indigo</t>
  </si>
  <si>
    <t>Parkiarrup Showtime</t>
  </si>
  <si>
    <t>Lara</t>
  </si>
  <si>
    <t>Schmidt</t>
  </si>
  <si>
    <t>Jinjarri</t>
  </si>
  <si>
    <t>Keely</t>
  </si>
  <si>
    <t>Bowling</t>
  </si>
  <si>
    <t>Awzam</t>
  </si>
  <si>
    <t>Raquel</t>
  </si>
  <si>
    <t>Morgan</t>
  </si>
  <si>
    <t>Full Clip</t>
  </si>
  <si>
    <t>Charlee</t>
  </si>
  <si>
    <t>Morton-Sharp</t>
  </si>
  <si>
    <t>Secret Valley Rockstar</t>
  </si>
  <si>
    <t>Breanna</t>
  </si>
  <si>
    <t>Brophy</t>
  </si>
  <si>
    <t>Rio</t>
  </si>
  <si>
    <t>Gervase Park Whisperer</t>
  </si>
  <si>
    <t>Junebug</t>
  </si>
  <si>
    <t>Georgia</t>
  </si>
  <si>
    <t>O'Meara</t>
  </si>
  <si>
    <t>Boarding Pass</t>
  </si>
  <si>
    <t>Eliva Viking</t>
  </si>
  <si>
    <t>In the Sky with Diamonds</t>
  </si>
  <si>
    <t>Giaan</t>
  </si>
  <si>
    <t>Evans</t>
  </si>
  <si>
    <t>Solarstate</t>
  </si>
  <si>
    <t>Kiera</t>
  </si>
  <si>
    <t>Olsen</t>
  </si>
  <si>
    <t>Gem Park Gigalo</t>
  </si>
  <si>
    <t>Abby</t>
  </si>
  <si>
    <t>Green</t>
  </si>
  <si>
    <t>Barrabadeen Mystique</t>
  </si>
  <si>
    <t>Oliva</t>
  </si>
  <si>
    <t>Touchstone Felix</t>
  </si>
  <si>
    <t>GI High Roller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</si>
</sst>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sz val="14"/>
      <color theme="0"/>
      <name val="Arial Rounded MT Bold"/>
      <family val="2"/>
    </font>
    <font>
      <b/>
      <sz val="14"/>
      <color theme="0"/>
      <name val="Arial"/>
      <family val="2"/>
    </font>
    <font>
      <b/>
      <sz val="14"/>
      <color theme="0"/>
      <name val="Century Gothic"/>
      <family val="2"/>
    </font>
    <font>
      <b/>
      <sz val="10"/>
      <color theme="0"/>
      <name val="Century Gothic"/>
      <family val="2"/>
    </font>
    <font>
      <b/>
      <sz val="10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Century Gothic"/>
      <family val="2"/>
    </font>
    <font>
      <b/>
      <sz val="14"/>
      <color theme="0"/>
      <name val="Britannic Bold"/>
      <family val="2"/>
    </font>
    <font>
      <sz val="14"/>
      <color theme="0"/>
      <name val="Century Gothic"/>
      <family val="2"/>
    </font>
    <font>
      <sz val="10"/>
      <name val="Tahoma"/>
      <family val="2"/>
    </font>
    <font>
      <sz val="10"/>
      <name val="Tahoma"/>
      <family val="2"/>
    </font>
    <font>
      <b/>
      <sz val="16"/>
      <color theme="0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rgb="FF9C000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5" fillId="0" borderId="0"/>
    <xf numFmtId="0" fontId="16" fillId="0" borderId="0"/>
    <xf numFmtId="0" fontId="15" fillId="0" borderId="0"/>
    <xf numFmtId="0" fontId="24" fillId="6" borderId="0" applyNumberFormat="0" applyBorder="0" applyAlignment="0" applyProtection="0"/>
  </cellStyleXfs>
  <cellXfs count="120">
    <xf numFmtId="0" fontId="0" fillId="0" borderId="0" xfId="0"/>
    <xf numFmtId="0" fontId="5" fillId="2" borderId="0" xfId="0" applyFont="1" applyFill="1"/>
    <xf numFmtId="0" fontId="7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5" fillId="2" borderId="5" xfId="0" applyFont="1" applyFill="1" applyBorder="1"/>
    <xf numFmtId="0" fontId="16" fillId="0" borderId="0" xfId="2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1" fillId="0" borderId="0" xfId="0" applyFont="1"/>
    <xf numFmtId="0" fontId="20" fillId="2" borderId="0" xfId="0" applyFont="1" applyFill="1"/>
    <xf numFmtId="0" fontId="21" fillId="0" borderId="0" xfId="0" applyFont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5" fillId="2" borderId="4" xfId="0" applyFont="1" applyFill="1" applyBorder="1"/>
    <xf numFmtId="0" fontId="20" fillId="2" borderId="5" xfId="0" applyFont="1" applyFill="1" applyBorder="1"/>
    <xf numFmtId="0" fontId="20" fillId="2" borderId="12" xfId="0" applyFont="1" applyFill="1" applyBorder="1"/>
    <xf numFmtId="0" fontId="5" fillId="2" borderId="2" xfId="0" applyFont="1" applyFill="1" applyBorder="1"/>
    <xf numFmtId="0" fontId="20" fillId="2" borderId="13" xfId="0" applyFont="1" applyFill="1" applyBorder="1"/>
    <xf numFmtId="0" fontId="2" fillId="0" borderId="3" xfId="2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6" fillId="0" borderId="0" xfId="2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6" xfId="2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23" fillId="3" borderId="14" xfId="0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18" fillId="4" borderId="2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5" fillId="0" borderId="1" xfId="1" applyBorder="1"/>
    <xf numFmtId="0" fontId="24" fillId="0" borderId="1" xfId="4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</cellXfs>
  <cellStyles count="5">
    <cellStyle name="Bad" xfId="4" builtinId="27"/>
    <cellStyle name="Normal" xfId="0" builtinId="0"/>
    <cellStyle name="Normal 2" xfId="1"/>
    <cellStyle name="Normal 3" xfId="2"/>
    <cellStyle name="Normal 3 2" xfId="3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835411</xdr:colOff>
      <xdr:row>0</xdr:row>
      <xdr:rowOff>85725</xdr:rowOff>
    </xdr:from>
    <xdr:to>
      <xdr:col>16</xdr:col>
      <xdr:colOff>371475</xdr:colOff>
      <xdr:row>6</xdr:row>
      <xdr:rowOff>95250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84486" y="85725"/>
          <a:ext cx="1602989" cy="126682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85725</xdr:rowOff>
    </xdr:from>
    <xdr:to>
      <xdr:col>0</xdr:col>
      <xdr:colOff>1324100</xdr:colOff>
      <xdr:row>6</xdr:row>
      <xdr:rowOff>104775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85725"/>
          <a:ext cx="1219325" cy="1276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1</xdr:col>
      <xdr:colOff>133475</xdr:colOff>
      <xdr:row>6</xdr:row>
      <xdr:rowOff>47625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85725"/>
          <a:ext cx="1219325" cy="1276350"/>
        </a:xfrm>
        <a:prstGeom prst="rect">
          <a:avLst/>
        </a:prstGeom>
      </xdr:spPr>
    </xdr:pic>
    <xdr:clientData/>
  </xdr:twoCellAnchor>
  <xdr:twoCellAnchor editAs="oneCell">
    <xdr:from>
      <xdr:col>14</xdr:col>
      <xdr:colOff>66675</xdr:colOff>
      <xdr:row>0</xdr:row>
      <xdr:rowOff>104775</xdr:rowOff>
    </xdr:from>
    <xdr:to>
      <xdr:col>16</xdr:col>
      <xdr:colOff>374264</xdr:colOff>
      <xdr:row>6</xdr:row>
      <xdr:rowOff>57150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68150" y="104775"/>
          <a:ext cx="1602989" cy="12668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95250</xdr:rowOff>
    </xdr:from>
    <xdr:to>
      <xdr:col>0</xdr:col>
      <xdr:colOff>1343150</xdr:colOff>
      <xdr:row>6</xdr:row>
      <xdr:rowOff>114300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95250"/>
          <a:ext cx="1219325" cy="1276350"/>
        </a:xfrm>
        <a:prstGeom prst="rect">
          <a:avLst/>
        </a:prstGeom>
      </xdr:spPr>
    </xdr:pic>
    <xdr:clientData/>
  </xdr:twoCellAnchor>
  <xdr:twoCellAnchor editAs="oneCell">
    <xdr:from>
      <xdr:col>14</xdr:col>
      <xdr:colOff>219075</xdr:colOff>
      <xdr:row>0</xdr:row>
      <xdr:rowOff>95250</xdr:rowOff>
    </xdr:from>
    <xdr:to>
      <xdr:col>16</xdr:col>
      <xdr:colOff>526664</xdr:colOff>
      <xdr:row>6</xdr:row>
      <xdr:rowOff>104775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20550" y="95250"/>
          <a:ext cx="1602989" cy="12668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76200</xdr:rowOff>
    </xdr:from>
    <xdr:to>
      <xdr:col>0</xdr:col>
      <xdr:colOff>1352675</xdr:colOff>
      <xdr:row>6</xdr:row>
      <xdr:rowOff>66675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76200"/>
          <a:ext cx="1219325" cy="1276350"/>
        </a:xfrm>
        <a:prstGeom prst="rect">
          <a:avLst/>
        </a:prstGeom>
      </xdr:spPr>
    </xdr:pic>
    <xdr:clientData/>
  </xdr:twoCellAnchor>
  <xdr:twoCellAnchor editAs="oneCell">
    <xdr:from>
      <xdr:col>14</xdr:col>
      <xdr:colOff>304800</xdr:colOff>
      <xdr:row>0</xdr:row>
      <xdr:rowOff>95250</xdr:rowOff>
    </xdr:from>
    <xdr:to>
      <xdr:col>16</xdr:col>
      <xdr:colOff>526664</xdr:colOff>
      <xdr:row>6</xdr:row>
      <xdr:rowOff>76200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63525" y="95250"/>
          <a:ext cx="1602989" cy="1266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showGridLines="0" topLeftCell="A4" workbookViewId="0">
      <pane xSplit="2" topLeftCell="D1" activePane="topRight" state="frozen"/>
      <selection pane="topRight" activeCell="R13" sqref="R13"/>
    </sheetView>
  </sheetViews>
  <sheetFormatPr defaultColWidth="9.109375" defaultRowHeight="13.8" x14ac:dyDescent="0.25"/>
  <cols>
    <col min="1" max="2" width="20.33203125" style="10" customWidth="1"/>
    <col min="3" max="3" width="27.6640625" style="10" bestFit="1" customWidth="1"/>
    <col min="4" max="4" width="18.6640625" style="10" bestFit="1" customWidth="1"/>
    <col min="5" max="5" width="13.5546875" style="10" bestFit="1" customWidth="1"/>
    <col min="6" max="6" width="9" style="10" bestFit="1" customWidth="1"/>
    <col min="7" max="7" width="8" style="10" bestFit="1" customWidth="1"/>
    <col min="8" max="9" width="8.5546875" style="10" bestFit="1" customWidth="1"/>
    <col min="10" max="10" width="10.44140625" style="10" customWidth="1"/>
    <col min="11" max="11" width="11.109375" style="10" customWidth="1"/>
    <col min="12" max="12" width="12.44140625" style="10" customWidth="1"/>
    <col min="13" max="13" width="9" style="10" bestFit="1" customWidth="1"/>
    <col min="14" max="14" width="12.88671875" style="10" customWidth="1"/>
    <col min="15" max="15" width="9" style="10" bestFit="1" customWidth="1"/>
    <col min="16" max="16" width="9.109375" style="10"/>
    <col min="17" max="17" width="7.109375" style="10" bestFit="1" customWidth="1"/>
    <col min="18" max="16384" width="9.109375" style="10"/>
  </cols>
  <sheetData>
    <row r="1" spans="1:17" x14ac:dyDescent="0.25">
      <c r="A1" s="1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6"/>
      <c r="N1" s="16"/>
      <c r="O1" s="16"/>
      <c r="P1" s="16"/>
      <c r="Q1" s="17"/>
    </row>
    <row r="2" spans="1:17" x14ac:dyDescent="0.25">
      <c r="A2" s="18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1"/>
      <c r="N2" s="11"/>
      <c r="O2" s="11"/>
      <c r="P2" s="11"/>
      <c r="Q2" s="19"/>
    </row>
    <row r="3" spans="1:17" x14ac:dyDescent="0.25">
      <c r="A3" s="18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1"/>
      <c r="N3" s="11"/>
      <c r="O3" s="11"/>
      <c r="P3" s="11"/>
      <c r="Q3" s="19"/>
    </row>
    <row r="4" spans="1:17" ht="18" customHeight="1" x14ac:dyDescent="0.25">
      <c r="A4" s="109" t="s">
        <v>8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1"/>
    </row>
    <row r="5" spans="1:17" ht="21" x14ac:dyDescent="0.25">
      <c r="A5" s="109" t="s">
        <v>4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1"/>
    </row>
    <row r="6" spans="1:17" ht="17.399999999999999" x14ac:dyDescent="0.3">
      <c r="A6" s="18"/>
      <c r="B6" s="1"/>
      <c r="C6" s="4"/>
      <c r="D6" s="2" t="s">
        <v>20</v>
      </c>
      <c r="E6" s="4"/>
      <c r="F6" s="4"/>
      <c r="G6" s="2"/>
      <c r="H6" s="3"/>
      <c r="I6" s="3"/>
      <c r="J6" s="1"/>
      <c r="K6" s="1"/>
      <c r="L6" s="1"/>
      <c r="M6" s="11"/>
      <c r="N6" s="11"/>
      <c r="O6" s="11"/>
      <c r="P6" s="11"/>
      <c r="Q6" s="19"/>
    </row>
    <row r="7" spans="1:17" ht="14.4" thickBot="1" x14ac:dyDescent="0.3">
      <c r="A7" s="18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1"/>
      <c r="N7" s="11"/>
      <c r="O7" s="11"/>
      <c r="P7" s="11"/>
      <c r="Q7" s="19"/>
    </row>
    <row r="8" spans="1:17" s="12" customFormat="1" ht="63" customHeight="1" x14ac:dyDescent="0.3">
      <c r="A8" s="28" t="s">
        <v>10</v>
      </c>
      <c r="B8" s="32" t="s">
        <v>9</v>
      </c>
      <c r="C8" s="30" t="s">
        <v>3</v>
      </c>
      <c r="D8" s="26" t="s">
        <v>33</v>
      </c>
      <c r="E8" s="26" t="s">
        <v>34</v>
      </c>
      <c r="F8" s="26" t="s">
        <v>35</v>
      </c>
      <c r="G8" s="26" t="s">
        <v>36</v>
      </c>
      <c r="H8" s="26" t="s">
        <v>37</v>
      </c>
      <c r="I8" s="26" t="s">
        <v>38</v>
      </c>
      <c r="J8" s="26" t="s">
        <v>39</v>
      </c>
      <c r="K8" s="26" t="s">
        <v>40</v>
      </c>
      <c r="L8" s="26" t="s">
        <v>41</v>
      </c>
      <c r="M8" s="26" t="s">
        <v>42</v>
      </c>
      <c r="N8" s="26" t="s">
        <v>43</v>
      </c>
      <c r="O8" s="26" t="s">
        <v>44</v>
      </c>
      <c r="P8" s="27" t="s">
        <v>45</v>
      </c>
      <c r="Q8" s="33" t="s">
        <v>0</v>
      </c>
    </row>
    <row r="9" spans="1:17" s="12" customFormat="1" x14ac:dyDescent="0.3">
      <c r="A9" s="112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4"/>
    </row>
    <row r="10" spans="1:17" s="12" customFormat="1" x14ac:dyDescent="0.3">
      <c r="A10" s="96" t="s">
        <v>11</v>
      </c>
      <c r="B10" s="97" t="s">
        <v>12</v>
      </c>
      <c r="C10" s="97" t="s">
        <v>16</v>
      </c>
      <c r="D10" s="98">
        <v>3</v>
      </c>
      <c r="E10" s="98"/>
      <c r="F10" s="98"/>
      <c r="G10" s="98">
        <v>8</v>
      </c>
      <c r="H10" s="98">
        <v>6</v>
      </c>
      <c r="I10" s="98">
        <v>3</v>
      </c>
      <c r="J10" s="98"/>
      <c r="K10" s="98">
        <v>1</v>
      </c>
      <c r="L10" s="98">
        <v>4</v>
      </c>
      <c r="M10" s="98"/>
      <c r="N10" s="98">
        <v>5</v>
      </c>
      <c r="O10" s="98">
        <v>5</v>
      </c>
      <c r="P10" s="98"/>
      <c r="Q10" s="99">
        <f t="shared" ref="Q10:Q28" si="0">SUM(D10:P10)</f>
        <v>35</v>
      </c>
    </row>
    <row r="11" spans="1:17" s="12" customFormat="1" x14ac:dyDescent="0.3">
      <c r="A11" s="79" t="s">
        <v>30</v>
      </c>
      <c r="B11" s="80" t="s">
        <v>31</v>
      </c>
      <c r="C11" s="80" t="s">
        <v>32</v>
      </c>
      <c r="D11" s="81">
        <v>6</v>
      </c>
      <c r="E11" s="81">
        <v>5</v>
      </c>
      <c r="F11" s="81">
        <v>6</v>
      </c>
      <c r="G11" s="81">
        <v>12</v>
      </c>
      <c r="H11" s="81"/>
      <c r="I11" s="81"/>
      <c r="J11" s="84"/>
      <c r="K11" s="81">
        <v>2</v>
      </c>
      <c r="L11" s="81"/>
      <c r="M11" s="81"/>
      <c r="N11" s="81"/>
      <c r="O11" s="81"/>
      <c r="P11" s="81"/>
      <c r="Q11" s="82">
        <f t="shared" si="0"/>
        <v>31</v>
      </c>
    </row>
    <row r="12" spans="1:17" s="12" customFormat="1" x14ac:dyDescent="0.3">
      <c r="A12" s="22" t="s">
        <v>11</v>
      </c>
      <c r="B12" s="14" t="s">
        <v>93</v>
      </c>
      <c r="C12" s="14" t="s">
        <v>94</v>
      </c>
      <c r="D12" s="14"/>
      <c r="E12" s="14">
        <v>1</v>
      </c>
      <c r="F12" s="14">
        <v>5</v>
      </c>
      <c r="G12" s="14">
        <v>10</v>
      </c>
      <c r="H12" s="14"/>
      <c r="I12" s="14"/>
      <c r="J12" s="84"/>
      <c r="K12" s="14"/>
      <c r="L12" s="14"/>
      <c r="M12" s="14"/>
      <c r="N12" s="14"/>
      <c r="O12" s="14"/>
      <c r="P12" s="14"/>
      <c r="Q12" s="52">
        <f t="shared" si="0"/>
        <v>16</v>
      </c>
    </row>
    <row r="13" spans="1:17" s="12" customFormat="1" x14ac:dyDescent="0.3">
      <c r="A13" s="20" t="s">
        <v>133</v>
      </c>
      <c r="B13" s="13" t="s">
        <v>134</v>
      </c>
      <c r="C13" s="13" t="s">
        <v>135</v>
      </c>
      <c r="D13" s="14"/>
      <c r="E13" s="14"/>
      <c r="F13" s="14"/>
      <c r="G13" s="14"/>
      <c r="H13" s="14">
        <v>5</v>
      </c>
      <c r="I13" s="14"/>
      <c r="J13" s="84"/>
      <c r="K13" s="14"/>
      <c r="L13" s="14">
        <v>3</v>
      </c>
      <c r="M13" s="14">
        <v>3</v>
      </c>
      <c r="N13" s="14"/>
      <c r="O13" s="14"/>
      <c r="P13" s="14"/>
      <c r="Q13" s="52">
        <f t="shared" si="0"/>
        <v>11</v>
      </c>
    </row>
    <row r="14" spans="1:17" s="12" customFormat="1" x14ac:dyDescent="0.3">
      <c r="A14" s="21" t="s">
        <v>191</v>
      </c>
      <c r="B14" s="9" t="s">
        <v>146</v>
      </c>
      <c r="C14" s="13" t="s">
        <v>192</v>
      </c>
      <c r="D14" s="14"/>
      <c r="E14" s="14"/>
      <c r="F14" s="14"/>
      <c r="G14" s="14"/>
      <c r="H14" s="14"/>
      <c r="I14" s="14"/>
      <c r="J14" s="84"/>
      <c r="K14" s="14"/>
      <c r="L14" s="14">
        <v>1</v>
      </c>
      <c r="M14" s="14"/>
      <c r="N14" s="14">
        <v>4</v>
      </c>
      <c r="O14" s="14"/>
      <c r="P14" s="14">
        <v>5</v>
      </c>
      <c r="Q14" s="52">
        <f t="shared" si="0"/>
        <v>10</v>
      </c>
    </row>
    <row r="15" spans="1:17" s="12" customFormat="1" x14ac:dyDescent="0.3">
      <c r="A15" s="20" t="s">
        <v>120</v>
      </c>
      <c r="B15" s="13" t="s">
        <v>121</v>
      </c>
      <c r="C15" s="13" t="s">
        <v>122</v>
      </c>
      <c r="D15" s="14"/>
      <c r="E15" s="14"/>
      <c r="F15" s="14"/>
      <c r="G15" s="14">
        <v>4</v>
      </c>
      <c r="H15" s="14"/>
      <c r="I15" s="14"/>
      <c r="J15" s="84"/>
      <c r="K15" s="14"/>
      <c r="L15" s="14"/>
      <c r="M15" s="14"/>
      <c r="N15" s="14"/>
      <c r="O15" s="14"/>
      <c r="P15" s="14">
        <v>6</v>
      </c>
      <c r="Q15" s="52">
        <f t="shared" si="0"/>
        <v>10</v>
      </c>
    </row>
    <row r="16" spans="1:17" s="12" customFormat="1" x14ac:dyDescent="0.3">
      <c r="A16" s="20" t="s">
        <v>108</v>
      </c>
      <c r="B16" s="13" t="s">
        <v>109</v>
      </c>
      <c r="C16" s="13" t="s">
        <v>110</v>
      </c>
      <c r="D16" s="14"/>
      <c r="E16" s="14"/>
      <c r="F16" s="14">
        <v>4</v>
      </c>
      <c r="G16" s="14"/>
      <c r="H16" s="14"/>
      <c r="I16" s="14">
        <v>5</v>
      </c>
      <c r="J16" s="84"/>
      <c r="K16" s="14"/>
      <c r="L16" s="14"/>
      <c r="M16" s="14"/>
      <c r="N16" s="14"/>
      <c r="O16" s="14"/>
      <c r="P16" s="14"/>
      <c r="Q16" s="52">
        <f t="shared" si="0"/>
        <v>9</v>
      </c>
    </row>
    <row r="17" spans="1:17" s="12" customFormat="1" x14ac:dyDescent="0.3">
      <c r="A17" s="20" t="s">
        <v>188</v>
      </c>
      <c r="B17" s="13" t="s">
        <v>189</v>
      </c>
      <c r="C17" s="13" t="s">
        <v>190</v>
      </c>
      <c r="D17" s="14"/>
      <c r="E17" s="14"/>
      <c r="F17" s="14"/>
      <c r="G17" s="14"/>
      <c r="H17" s="14"/>
      <c r="I17" s="14"/>
      <c r="J17" s="84"/>
      <c r="K17" s="14"/>
      <c r="L17" s="14">
        <v>5</v>
      </c>
      <c r="M17" s="14">
        <v>4</v>
      </c>
      <c r="N17" s="14"/>
      <c r="O17" s="14"/>
      <c r="P17" s="14"/>
      <c r="Q17" s="52">
        <f t="shared" si="0"/>
        <v>9</v>
      </c>
    </row>
    <row r="18" spans="1:17" s="12" customFormat="1" x14ac:dyDescent="0.3">
      <c r="A18" s="20" t="s">
        <v>152</v>
      </c>
      <c r="B18" s="13" t="s">
        <v>153</v>
      </c>
      <c r="C18" s="13" t="s">
        <v>154</v>
      </c>
      <c r="D18" s="14"/>
      <c r="E18" s="14"/>
      <c r="F18" s="14"/>
      <c r="G18" s="14"/>
      <c r="H18" s="14"/>
      <c r="I18" s="14">
        <v>6</v>
      </c>
      <c r="J18" s="84"/>
      <c r="K18" s="14"/>
      <c r="L18" s="14"/>
      <c r="M18" s="14"/>
      <c r="N18" s="14"/>
      <c r="O18" s="14"/>
      <c r="P18" s="14">
        <v>3</v>
      </c>
      <c r="Q18" s="52">
        <f t="shared" si="0"/>
        <v>9</v>
      </c>
    </row>
    <row r="19" spans="1:17" s="12" customFormat="1" x14ac:dyDescent="0.3">
      <c r="A19" s="20" t="s">
        <v>25</v>
      </c>
      <c r="B19" s="13" t="s">
        <v>75</v>
      </c>
      <c r="C19" s="13" t="s">
        <v>119</v>
      </c>
      <c r="D19" s="14"/>
      <c r="E19" s="14"/>
      <c r="F19" s="14"/>
      <c r="G19" s="14">
        <v>6</v>
      </c>
      <c r="H19" s="14"/>
      <c r="I19" s="14">
        <v>2</v>
      </c>
      <c r="J19" s="84"/>
      <c r="K19" s="14"/>
      <c r="L19" s="14"/>
      <c r="M19" s="14"/>
      <c r="N19" s="14"/>
      <c r="O19" s="14"/>
      <c r="P19" s="14"/>
      <c r="Q19" s="52">
        <f t="shared" si="0"/>
        <v>8</v>
      </c>
    </row>
    <row r="20" spans="1:17" s="12" customFormat="1" x14ac:dyDescent="0.3">
      <c r="A20" s="21" t="s">
        <v>46</v>
      </c>
      <c r="B20" s="9" t="s">
        <v>47</v>
      </c>
      <c r="C20" s="9" t="s">
        <v>48</v>
      </c>
      <c r="D20" s="14">
        <v>5</v>
      </c>
      <c r="E20" s="14"/>
      <c r="F20" s="14">
        <v>2</v>
      </c>
      <c r="G20" s="14"/>
      <c r="H20" s="14"/>
      <c r="I20" s="14"/>
      <c r="J20" s="84"/>
      <c r="K20" s="14"/>
      <c r="L20" s="14"/>
      <c r="M20" s="14"/>
      <c r="N20" s="14"/>
      <c r="O20" s="14"/>
      <c r="P20" s="14"/>
      <c r="Q20" s="52">
        <f t="shared" si="0"/>
        <v>7</v>
      </c>
    </row>
    <row r="21" spans="1:17" s="12" customFormat="1" x14ac:dyDescent="0.3">
      <c r="A21" s="20" t="s">
        <v>205</v>
      </c>
      <c r="B21" s="13" t="s">
        <v>206</v>
      </c>
      <c r="C21" s="13" t="s">
        <v>207</v>
      </c>
      <c r="D21" s="14"/>
      <c r="E21" s="14"/>
      <c r="F21" s="14"/>
      <c r="G21" s="14"/>
      <c r="H21" s="14"/>
      <c r="I21" s="14"/>
      <c r="J21" s="84"/>
      <c r="K21" s="14"/>
      <c r="L21" s="14"/>
      <c r="M21" s="14"/>
      <c r="N21" s="14">
        <v>6</v>
      </c>
      <c r="O21" s="14"/>
      <c r="P21" s="14">
        <v>1</v>
      </c>
      <c r="Q21" s="52">
        <f t="shared" si="0"/>
        <v>7</v>
      </c>
    </row>
    <row r="22" spans="1:17" s="12" customFormat="1" x14ac:dyDescent="0.3">
      <c r="A22" s="20" t="s">
        <v>82</v>
      </c>
      <c r="B22" s="13" t="s">
        <v>83</v>
      </c>
      <c r="C22" s="13" t="s">
        <v>84</v>
      </c>
      <c r="D22" s="14"/>
      <c r="E22" s="14">
        <v>6</v>
      </c>
      <c r="F22" s="14"/>
      <c r="G22" s="14"/>
      <c r="H22" s="14"/>
      <c r="I22" s="14"/>
      <c r="J22" s="84"/>
      <c r="K22" s="14"/>
      <c r="L22" s="14"/>
      <c r="M22" s="14"/>
      <c r="N22" s="14"/>
      <c r="O22" s="14"/>
      <c r="P22" s="14"/>
      <c r="Q22" s="52">
        <f t="shared" si="0"/>
        <v>6</v>
      </c>
    </row>
    <row r="23" spans="1:17" s="12" customFormat="1" x14ac:dyDescent="0.3">
      <c r="A23" s="22" t="s">
        <v>49</v>
      </c>
      <c r="B23" s="14" t="s">
        <v>143</v>
      </c>
      <c r="C23" s="14" t="s">
        <v>144</v>
      </c>
      <c r="D23" s="14"/>
      <c r="E23" s="14"/>
      <c r="F23" s="14"/>
      <c r="G23" s="14"/>
      <c r="H23" s="14">
        <v>1</v>
      </c>
      <c r="I23" s="14"/>
      <c r="J23" s="84"/>
      <c r="K23" s="14">
        <v>5</v>
      </c>
      <c r="L23" s="14"/>
      <c r="M23" s="14"/>
      <c r="N23" s="14"/>
      <c r="O23" s="14"/>
      <c r="P23" s="14"/>
      <c r="Q23" s="52">
        <f t="shared" si="0"/>
        <v>6</v>
      </c>
    </row>
    <row r="24" spans="1:17" s="12" customFormat="1" x14ac:dyDescent="0.3">
      <c r="A24" s="21" t="s">
        <v>96</v>
      </c>
      <c r="B24" s="9" t="s">
        <v>97</v>
      </c>
      <c r="C24" s="13" t="s">
        <v>179</v>
      </c>
      <c r="D24" s="14"/>
      <c r="E24" s="14"/>
      <c r="F24" s="14"/>
      <c r="G24" s="14"/>
      <c r="H24" s="14"/>
      <c r="I24" s="14"/>
      <c r="J24" s="84"/>
      <c r="K24" s="14">
        <v>6</v>
      </c>
      <c r="L24" s="14"/>
      <c r="M24" s="14"/>
      <c r="N24" s="14"/>
      <c r="O24" s="14"/>
      <c r="P24" s="14"/>
      <c r="Q24" s="52">
        <f t="shared" si="0"/>
        <v>6</v>
      </c>
    </row>
    <row r="25" spans="1:17" s="12" customFormat="1" x14ac:dyDescent="0.3">
      <c r="A25" s="67" t="s">
        <v>112</v>
      </c>
      <c r="B25" s="68" t="s">
        <v>193</v>
      </c>
      <c r="C25" s="66" t="s">
        <v>194</v>
      </c>
      <c r="D25" s="62"/>
      <c r="E25" s="62"/>
      <c r="F25" s="62"/>
      <c r="G25" s="62"/>
      <c r="H25" s="62"/>
      <c r="I25" s="62"/>
      <c r="J25" s="88"/>
      <c r="K25" s="62"/>
      <c r="L25" s="62"/>
      <c r="M25" s="62">
        <v>6</v>
      </c>
      <c r="N25" s="62"/>
      <c r="O25" s="62"/>
      <c r="P25" s="62"/>
      <c r="Q25" s="64">
        <f t="shared" si="0"/>
        <v>6</v>
      </c>
    </row>
    <row r="26" spans="1:17" s="12" customFormat="1" x14ac:dyDescent="0.3">
      <c r="A26" s="65" t="s">
        <v>222</v>
      </c>
      <c r="B26" s="66" t="s">
        <v>223</v>
      </c>
      <c r="C26" s="66" t="s">
        <v>224</v>
      </c>
      <c r="D26" s="62"/>
      <c r="E26" s="62"/>
      <c r="F26" s="62"/>
      <c r="G26" s="62"/>
      <c r="H26" s="62"/>
      <c r="I26" s="62"/>
      <c r="J26" s="88"/>
      <c r="K26" s="62"/>
      <c r="L26" s="62"/>
      <c r="M26" s="62"/>
      <c r="N26" s="62"/>
      <c r="O26" s="62">
        <v>6</v>
      </c>
      <c r="P26" s="62"/>
      <c r="Q26" s="64">
        <f t="shared" si="0"/>
        <v>6</v>
      </c>
    </row>
    <row r="27" spans="1:17" s="12" customFormat="1" x14ac:dyDescent="0.3">
      <c r="A27" s="65" t="s">
        <v>49</v>
      </c>
      <c r="B27" s="66" t="s">
        <v>47</v>
      </c>
      <c r="C27" s="66" t="s">
        <v>50</v>
      </c>
      <c r="D27" s="62">
        <v>4</v>
      </c>
      <c r="E27" s="62"/>
      <c r="F27" s="62"/>
      <c r="G27" s="62"/>
      <c r="H27" s="62"/>
      <c r="I27" s="62"/>
      <c r="J27" s="88"/>
      <c r="K27" s="62"/>
      <c r="L27" s="62"/>
      <c r="M27" s="62"/>
      <c r="N27" s="62"/>
      <c r="O27" s="62"/>
      <c r="P27" s="62"/>
      <c r="Q27" s="64">
        <f t="shared" si="0"/>
        <v>4</v>
      </c>
    </row>
    <row r="28" spans="1:17" s="12" customFormat="1" x14ac:dyDescent="0.3">
      <c r="A28" s="67" t="s">
        <v>86</v>
      </c>
      <c r="B28" s="68" t="s">
        <v>85</v>
      </c>
      <c r="C28" s="68" t="s">
        <v>87</v>
      </c>
      <c r="D28" s="62"/>
      <c r="E28" s="62">
        <v>4</v>
      </c>
      <c r="F28" s="62"/>
      <c r="G28" s="62"/>
      <c r="H28" s="62"/>
      <c r="I28" s="62"/>
      <c r="J28" s="88"/>
      <c r="K28" s="62"/>
      <c r="L28" s="62"/>
      <c r="M28" s="62"/>
      <c r="N28" s="62"/>
      <c r="O28" s="62"/>
      <c r="P28" s="62"/>
      <c r="Q28" s="64">
        <f t="shared" si="0"/>
        <v>4</v>
      </c>
    </row>
    <row r="29" spans="1:17" s="12" customFormat="1" x14ac:dyDescent="0.3">
      <c r="A29" s="67" t="s">
        <v>136</v>
      </c>
      <c r="B29" s="68" t="s">
        <v>137</v>
      </c>
      <c r="C29" s="66" t="s">
        <v>138</v>
      </c>
      <c r="D29" s="62"/>
      <c r="E29" s="62"/>
      <c r="F29" s="62"/>
      <c r="G29" s="62"/>
      <c r="H29" s="62">
        <v>4</v>
      </c>
      <c r="I29" s="62"/>
      <c r="J29" s="88"/>
      <c r="K29" s="62"/>
      <c r="L29" s="62">
        <v>6</v>
      </c>
      <c r="M29" s="62">
        <v>5</v>
      </c>
      <c r="N29" s="62"/>
      <c r="O29" s="62"/>
      <c r="P29" s="62"/>
      <c r="Q29" s="64">
        <v>4</v>
      </c>
    </row>
    <row r="30" spans="1:17" s="12" customFormat="1" x14ac:dyDescent="0.3">
      <c r="A30" s="65" t="s">
        <v>61</v>
      </c>
      <c r="B30" s="66" t="s">
        <v>155</v>
      </c>
      <c r="C30" s="66" t="s">
        <v>156</v>
      </c>
      <c r="D30" s="62"/>
      <c r="E30" s="62"/>
      <c r="F30" s="62"/>
      <c r="G30" s="62"/>
      <c r="H30" s="62"/>
      <c r="I30" s="62">
        <v>4</v>
      </c>
      <c r="J30" s="88"/>
      <c r="K30" s="62"/>
      <c r="L30" s="62"/>
      <c r="M30" s="62"/>
      <c r="N30" s="62"/>
      <c r="O30" s="62"/>
      <c r="P30" s="62"/>
      <c r="Q30" s="64">
        <f>SUM(D30:P30)</f>
        <v>4</v>
      </c>
    </row>
    <row r="31" spans="1:17" s="12" customFormat="1" x14ac:dyDescent="0.3">
      <c r="A31" s="69" t="s">
        <v>180</v>
      </c>
      <c r="B31" s="62" t="s">
        <v>181</v>
      </c>
      <c r="C31" s="62" t="s">
        <v>182</v>
      </c>
      <c r="D31" s="62"/>
      <c r="E31" s="62"/>
      <c r="F31" s="62"/>
      <c r="G31" s="62"/>
      <c r="H31" s="62"/>
      <c r="I31" s="62"/>
      <c r="J31" s="88"/>
      <c r="K31" s="62">
        <v>4</v>
      </c>
      <c r="L31" s="62"/>
      <c r="M31" s="62"/>
      <c r="N31" s="62"/>
      <c r="O31" s="62"/>
      <c r="P31" s="62"/>
      <c r="Q31" s="64">
        <f>SUM(D31:P31)</f>
        <v>4</v>
      </c>
    </row>
    <row r="32" spans="1:17" s="12" customFormat="1" x14ac:dyDescent="0.3">
      <c r="A32" s="67" t="s">
        <v>26</v>
      </c>
      <c r="B32" s="68" t="s">
        <v>66</v>
      </c>
      <c r="C32" s="66" t="s">
        <v>142</v>
      </c>
      <c r="D32" s="62"/>
      <c r="E32" s="62"/>
      <c r="F32" s="62"/>
      <c r="G32" s="62"/>
      <c r="H32" s="62">
        <v>2</v>
      </c>
      <c r="I32" s="62"/>
      <c r="J32" s="88"/>
      <c r="K32" s="62"/>
      <c r="L32" s="62">
        <v>2</v>
      </c>
      <c r="M32" s="62"/>
      <c r="N32" s="62"/>
      <c r="O32" s="62"/>
      <c r="P32" s="62"/>
      <c r="Q32" s="64">
        <f>SUM(D32:P32)</f>
        <v>4</v>
      </c>
    </row>
    <row r="33" spans="1:17" s="12" customFormat="1" x14ac:dyDescent="0.3">
      <c r="A33" s="67" t="s">
        <v>225</v>
      </c>
      <c r="B33" s="68" t="s">
        <v>226</v>
      </c>
      <c r="C33" s="66" t="s">
        <v>227</v>
      </c>
      <c r="D33" s="62"/>
      <c r="E33" s="62"/>
      <c r="F33" s="62"/>
      <c r="G33" s="62"/>
      <c r="H33" s="62"/>
      <c r="I33" s="62"/>
      <c r="J33" s="88"/>
      <c r="K33" s="62"/>
      <c r="L33" s="62"/>
      <c r="M33" s="62"/>
      <c r="N33" s="62"/>
      <c r="O33" s="62">
        <v>4</v>
      </c>
      <c r="P33" s="62"/>
      <c r="Q33" s="64">
        <f>SUM(L33:P33)</f>
        <v>4</v>
      </c>
    </row>
    <row r="34" spans="1:17" s="12" customFormat="1" x14ac:dyDescent="0.3">
      <c r="A34" s="65" t="s">
        <v>123</v>
      </c>
      <c r="B34" s="66" t="s">
        <v>124</v>
      </c>
      <c r="C34" s="66" t="s">
        <v>125</v>
      </c>
      <c r="D34" s="62"/>
      <c r="E34" s="62"/>
      <c r="F34" s="62"/>
      <c r="G34" s="62">
        <v>2</v>
      </c>
      <c r="H34" s="62"/>
      <c r="I34" s="62"/>
      <c r="J34" s="88"/>
      <c r="K34" s="62"/>
      <c r="L34" s="62"/>
      <c r="M34" s="62"/>
      <c r="N34" s="62"/>
      <c r="O34" s="62"/>
      <c r="P34" s="62">
        <v>2</v>
      </c>
      <c r="Q34" s="64">
        <f t="shared" ref="Q34:Q49" si="1">SUM(D34:P34)</f>
        <v>4</v>
      </c>
    </row>
    <row r="35" spans="1:17" s="12" customFormat="1" x14ac:dyDescent="0.3">
      <c r="A35" s="65" t="s">
        <v>238</v>
      </c>
      <c r="B35" s="66" t="s">
        <v>239</v>
      </c>
      <c r="C35" s="66" t="s">
        <v>240</v>
      </c>
      <c r="D35" s="62"/>
      <c r="E35" s="62"/>
      <c r="F35" s="62"/>
      <c r="G35" s="62"/>
      <c r="H35" s="62"/>
      <c r="I35" s="62"/>
      <c r="J35" s="88"/>
      <c r="K35" s="62"/>
      <c r="L35" s="62"/>
      <c r="M35" s="62"/>
      <c r="N35" s="62"/>
      <c r="O35" s="62"/>
      <c r="P35" s="62">
        <v>4</v>
      </c>
      <c r="Q35" s="64">
        <f t="shared" si="1"/>
        <v>4</v>
      </c>
    </row>
    <row r="36" spans="1:17" s="12" customFormat="1" x14ac:dyDescent="0.3">
      <c r="A36" s="65" t="s">
        <v>88</v>
      </c>
      <c r="B36" s="66" t="s">
        <v>89</v>
      </c>
      <c r="C36" s="66" t="s">
        <v>90</v>
      </c>
      <c r="D36" s="62"/>
      <c r="E36" s="62">
        <v>3</v>
      </c>
      <c r="F36" s="62"/>
      <c r="G36" s="62"/>
      <c r="H36" s="62"/>
      <c r="I36" s="62"/>
      <c r="J36" s="88"/>
      <c r="K36" s="62"/>
      <c r="L36" s="62"/>
      <c r="M36" s="62"/>
      <c r="N36" s="62"/>
      <c r="O36" s="62"/>
      <c r="P36" s="62"/>
      <c r="Q36" s="64">
        <f t="shared" si="1"/>
        <v>3</v>
      </c>
    </row>
    <row r="37" spans="1:17" s="12" customFormat="1" x14ac:dyDescent="0.3">
      <c r="A37" s="93" t="s">
        <v>68</v>
      </c>
      <c r="B37" s="94" t="s">
        <v>69</v>
      </c>
      <c r="C37" s="94" t="s">
        <v>111</v>
      </c>
      <c r="D37" s="62"/>
      <c r="E37" s="62"/>
      <c r="F37" s="62">
        <v>3</v>
      </c>
      <c r="G37" s="62"/>
      <c r="H37" s="62"/>
      <c r="I37" s="62"/>
      <c r="J37" s="88"/>
      <c r="K37" s="62"/>
      <c r="L37" s="62"/>
      <c r="M37" s="62"/>
      <c r="N37" s="62"/>
      <c r="O37" s="62"/>
      <c r="P37" s="62"/>
      <c r="Q37" s="64">
        <f t="shared" si="1"/>
        <v>3</v>
      </c>
    </row>
    <row r="38" spans="1:17" s="12" customFormat="1" x14ac:dyDescent="0.3">
      <c r="A38" s="67" t="s">
        <v>139</v>
      </c>
      <c r="B38" s="68" t="s">
        <v>140</v>
      </c>
      <c r="C38" s="66" t="s">
        <v>141</v>
      </c>
      <c r="D38" s="62"/>
      <c r="E38" s="62"/>
      <c r="F38" s="62"/>
      <c r="G38" s="62"/>
      <c r="H38" s="62">
        <v>3</v>
      </c>
      <c r="I38" s="62"/>
      <c r="J38" s="88"/>
      <c r="K38" s="62"/>
      <c r="L38" s="62"/>
      <c r="M38" s="62"/>
      <c r="N38" s="62"/>
      <c r="O38" s="62"/>
      <c r="P38" s="62"/>
      <c r="Q38" s="64">
        <f t="shared" si="1"/>
        <v>3</v>
      </c>
    </row>
    <row r="39" spans="1:17" s="12" customFormat="1" x14ac:dyDescent="0.3">
      <c r="A39" s="65" t="s">
        <v>61</v>
      </c>
      <c r="B39" s="66" t="s">
        <v>47</v>
      </c>
      <c r="C39" s="66" t="s">
        <v>183</v>
      </c>
      <c r="D39" s="62"/>
      <c r="E39" s="62"/>
      <c r="F39" s="62"/>
      <c r="G39" s="62"/>
      <c r="H39" s="62"/>
      <c r="I39" s="62"/>
      <c r="J39" s="88"/>
      <c r="K39" s="62">
        <v>3</v>
      </c>
      <c r="L39" s="62"/>
      <c r="M39" s="62"/>
      <c r="N39" s="62"/>
      <c r="O39" s="62"/>
      <c r="P39" s="62"/>
      <c r="Q39" s="64">
        <f t="shared" si="1"/>
        <v>3</v>
      </c>
    </row>
    <row r="40" spans="1:17" s="12" customFormat="1" x14ac:dyDescent="0.3">
      <c r="A40" s="65" t="s">
        <v>51</v>
      </c>
      <c r="B40" s="66" t="s">
        <v>52</v>
      </c>
      <c r="C40" s="66" t="s">
        <v>53</v>
      </c>
      <c r="D40" s="62">
        <v>2</v>
      </c>
      <c r="E40" s="62"/>
      <c r="F40" s="62"/>
      <c r="G40" s="62"/>
      <c r="H40" s="62"/>
      <c r="I40" s="62"/>
      <c r="J40" s="88"/>
      <c r="K40" s="62"/>
      <c r="L40" s="62"/>
      <c r="M40" s="62">
        <v>1</v>
      </c>
      <c r="N40" s="62"/>
      <c r="O40" s="62"/>
      <c r="P40" s="62"/>
      <c r="Q40" s="64">
        <f t="shared" si="1"/>
        <v>3</v>
      </c>
    </row>
    <row r="41" spans="1:17" s="12" customFormat="1" x14ac:dyDescent="0.3">
      <c r="A41" s="65" t="s">
        <v>157</v>
      </c>
      <c r="B41" s="66" t="s">
        <v>158</v>
      </c>
      <c r="C41" s="66" t="s">
        <v>159</v>
      </c>
      <c r="D41" s="62"/>
      <c r="E41" s="62"/>
      <c r="F41" s="62"/>
      <c r="G41" s="62"/>
      <c r="H41" s="62"/>
      <c r="I41" s="62">
        <v>1</v>
      </c>
      <c r="J41" s="88"/>
      <c r="K41" s="62"/>
      <c r="L41" s="62"/>
      <c r="M41" s="62"/>
      <c r="N41" s="62">
        <v>2</v>
      </c>
      <c r="O41" s="62"/>
      <c r="P41" s="62"/>
      <c r="Q41" s="64">
        <f t="shared" si="1"/>
        <v>3</v>
      </c>
    </row>
    <row r="42" spans="1:17" s="12" customFormat="1" x14ac:dyDescent="0.3">
      <c r="A42" s="65" t="s">
        <v>208</v>
      </c>
      <c r="B42" s="66" t="s">
        <v>209</v>
      </c>
      <c r="C42" s="66" t="s">
        <v>210</v>
      </c>
      <c r="D42" s="62"/>
      <c r="E42" s="62"/>
      <c r="F42" s="62"/>
      <c r="G42" s="62"/>
      <c r="H42" s="62"/>
      <c r="I42" s="62"/>
      <c r="J42" s="88"/>
      <c r="K42" s="62"/>
      <c r="L42" s="62"/>
      <c r="M42" s="62"/>
      <c r="N42" s="62">
        <v>3</v>
      </c>
      <c r="O42" s="62"/>
      <c r="P42" s="62"/>
      <c r="Q42" s="64">
        <f t="shared" si="1"/>
        <v>3</v>
      </c>
    </row>
    <row r="43" spans="1:17" s="12" customFormat="1" x14ac:dyDescent="0.3">
      <c r="A43" s="67" t="s">
        <v>46</v>
      </c>
      <c r="B43" s="68" t="s">
        <v>47</v>
      </c>
      <c r="C43" s="66" t="s">
        <v>228</v>
      </c>
      <c r="D43" s="62"/>
      <c r="E43" s="62"/>
      <c r="F43" s="62"/>
      <c r="G43" s="62"/>
      <c r="H43" s="62"/>
      <c r="I43" s="62"/>
      <c r="J43" s="88"/>
      <c r="K43" s="62"/>
      <c r="L43" s="62"/>
      <c r="M43" s="62"/>
      <c r="N43" s="62"/>
      <c r="O43" s="62">
        <v>3</v>
      </c>
      <c r="P43" s="62"/>
      <c r="Q43" s="64">
        <f t="shared" si="1"/>
        <v>3</v>
      </c>
    </row>
    <row r="44" spans="1:17" s="12" customFormat="1" x14ac:dyDescent="0.3">
      <c r="A44" s="69" t="s">
        <v>91</v>
      </c>
      <c r="B44" s="62" t="s">
        <v>83</v>
      </c>
      <c r="C44" s="63" t="s">
        <v>92</v>
      </c>
      <c r="D44" s="62"/>
      <c r="E44" s="62">
        <v>2</v>
      </c>
      <c r="F44" s="62"/>
      <c r="G44" s="62"/>
      <c r="H44" s="62"/>
      <c r="I44" s="62"/>
      <c r="J44" s="88"/>
      <c r="K44" s="62"/>
      <c r="L44" s="62"/>
      <c r="M44" s="62"/>
      <c r="N44" s="62"/>
      <c r="O44" s="62"/>
      <c r="P44" s="62"/>
      <c r="Q44" s="64">
        <f t="shared" si="1"/>
        <v>2</v>
      </c>
    </row>
    <row r="45" spans="1:17" s="12" customFormat="1" x14ac:dyDescent="0.3">
      <c r="A45" s="67" t="s">
        <v>127</v>
      </c>
      <c r="B45" s="68" t="s">
        <v>195</v>
      </c>
      <c r="C45" s="66" t="s">
        <v>196</v>
      </c>
      <c r="D45" s="62"/>
      <c r="E45" s="62"/>
      <c r="F45" s="62"/>
      <c r="G45" s="62"/>
      <c r="H45" s="62"/>
      <c r="I45" s="62"/>
      <c r="J45" s="88"/>
      <c r="K45" s="62"/>
      <c r="L45" s="62"/>
      <c r="M45" s="62">
        <v>2</v>
      </c>
      <c r="N45" s="62"/>
      <c r="O45" s="62"/>
      <c r="P45" s="62"/>
      <c r="Q45" s="64">
        <f t="shared" si="1"/>
        <v>2</v>
      </c>
    </row>
    <row r="46" spans="1:17" s="12" customFormat="1" x14ac:dyDescent="0.3">
      <c r="A46" s="67" t="s">
        <v>49</v>
      </c>
      <c r="B46" s="68" t="s">
        <v>143</v>
      </c>
      <c r="C46" s="66" t="s">
        <v>229</v>
      </c>
      <c r="D46" s="62"/>
      <c r="E46" s="62"/>
      <c r="F46" s="62"/>
      <c r="G46" s="62"/>
      <c r="H46" s="62"/>
      <c r="I46" s="62"/>
      <c r="J46" s="88"/>
      <c r="K46" s="62"/>
      <c r="L46" s="62"/>
      <c r="M46" s="62"/>
      <c r="N46" s="62"/>
      <c r="O46" s="62">
        <v>2</v>
      </c>
      <c r="P46" s="62"/>
      <c r="Q46" s="64">
        <f t="shared" si="1"/>
        <v>2</v>
      </c>
    </row>
    <row r="47" spans="1:17" s="12" customFormat="1" x14ac:dyDescent="0.3">
      <c r="A47" s="67" t="s">
        <v>54</v>
      </c>
      <c r="B47" s="68" t="s">
        <v>13</v>
      </c>
      <c r="C47" s="68" t="s">
        <v>55</v>
      </c>
      <c r="D47" s="62">
        <v>1</v>
      </c>
      <c r="E47" s="62"/>
      <c r="F47" s="62"/>
      <c r="G47" s="62"/>
      <c r="H47" s="62"/>
      <c r="I47" s="62"/>
      <c r="J47" s="88"/>
      <c r="K47" s="62"/>
      <c r="L47" s="62"/>
      <c r="M47" s="62"/>
      <c r="N47" s="62"/>
      <c r="O47" s="62"/>
      <c r="P47" s="62"/>
      <c r="Q47" s="64">
        <f t="shared" si="1"/>
        <v>1</v>
      </c>
    </row>
    <row r="48" spans="1:17" s="12" customFormat="1" x14ac:dyDescent="0.3">
      <c r="A48" s="69" t="s">
        <v>112</v>
      </c>
      <c r="B48" s="62" t="s">
        <v>113</v>
      </c>
      <c r="C48" s="62" t="s">
        <v>114</v>
      </c>
      <c r="D48" s="62"/>
      <c r="E48" s="62"/>
      <c r="F48" s="62">
        <v>1</v>
      </c>
      <c r="G48" s="62"/>
      <c r="H48" s="62"/>
      <c r="I48" s="62"/>
      <c r="J48" s="88"/>
      <c r="K48" s="62"/>
      <c r="L48" s="62"/>
      <c r="M48" s="62"/>
      <c r="N48" s="62"/>
      <c r="O48" s="62"/>
      <c r="P48" s="62"/>
      <c r="Q48" s="64">
        <f t="shared" si="1"/>
        <v>1</v>
      </c>
    </row>
    <row r="49" spans="1:17" s="12" customFormat="1" x14ac:dyDescent="0.3">
      <c r="A49" s="67" t="s">
        <v>230</v>
      </c>
      <c r="B49" s="68" t="s">
        <v>231</v>
      </c>
      <c r="C49" s="66" t="s">
        <v>232</v>
      </c>
      <c r="D49" s="62"/>
      <c r="E49" s="62"/>
      <c r="F49" s="62"/>
      <c r="G49" s="62"/>
      <c r="H49" s="62"/>
      <c r="I49" s="62"/>
      <c r="J49" s="88"/>
      <c r="K49" s="62"/>
      <c r="L49" s="62"/>
      <c r="M49" s="62"/>
      <c r="N49" s="62"/>
      <c r="O49" s="62">
        <v>1</v>
      </c>
      <c r="P49" s="62"/>
      <c r="Q49" s="64">
        <f t="shared" si="1"/>
        <v>1</v>
      </c>
    </row>
    <row r="50" spans="1:17" s="12" customFormat="1" x14ac:dyDescent="0.3">
      <c r="A50" s="65"/>
      <c r="B50" s="66"/>
      <c r="C50" s="66"/>
      <c r="D50" s="62"/>
      <c r="E50" s="62"/>
      <c r="F50" s="62"/>
      <c r="G50" s="62"/>
      <c r="H50" s="62"/>
      <c r="I50" s="62"/>
      <c r="J50" s="88"/>
      <c r="K50" s="62"/>
      <c r="L50" s="62"/>
      <c r="M50" s="62"/>
      <c r="N50" s="62"/>
      <c r="O50" s="62"/>
      <c r="P50" s="62"/>
      <c r="Q50" s="64">
        <f t="shared" ref="Q50:Q53" si="2">SUM(D50:P50)</f>
        <v>0</v>
      </c>
    </row>
    <row r="51" spans="1:17" s="12" customFormat="1" x14ac:dyDescent="0.3">
      <c r="A51" s="65"/>
      <c r="B51" s="66"/>
      <c r="C51" s="66"/>
      <c r="D51" s="62"/>
      <c r="E51" s="62"/>
      <c r="F51" s="62"/>
      <c r="G51" s="62"/>
      <c r="H51" s="62"/>
      <c r="I51" s="62"/>
      <c r="J51" s="88"/>
      <c r="K51" s="62"/>
      <c r="L51" s="62"/>
      <c r="M51" s="62"/>
      <c r="N51" s="62"/>
      <c r="O51" s="62"/>
      <c r="P51" s="62"/>
      <c r="Q51" s="64">
        <f t="shared" si="2"/>
        <v>0</v>
      </c>
    </row>
    <row r="52" spans="1:17" s="12" customFormat="1" x14ac:dyDescent="0.3">
      <c r="A52" s="67"/>
      <c r="B52" s="68"/>
      <c r="C52" s="66"/>
      <c r="D52" s="62"/>
      <c r="E52" s="62"/>
      <c r="F52" s="62"/>
      <c r="G52" s="62"/>
      <c r="H52" s="62"/>
      <c r="I52" s="62"/>
      <c r="J52" s="88"/>
      <c r="K52" s="62"/>
      <c r="L52" s="62"/>
      <c r="M52" s="62"/>
      <c r="N52" s="62"/>
      <c r="O52" s="62"/>
      <c r="P52" s="62"/>
      <c r="Q52" s="64">
        <f t="shared" si="2"/>
        <v>0</v>
      </c>
    </row>
    <row r="53" spans="1:17" s="12" customFormat="1" x14ac:dyDescent="0.3">
      <c r="A53" s="67"/>
      <c r="B53" s="68"/>
      <c r="C53" s="66"/>
      <c r="D53" s="62"/>
      <c r="E53" s="62"/>
      <c r="F53" s="62"/>
      <c r="G53" s="62"/>
      <c r="H53" s="62"/>
      <c r="I53" s="62"/>
      <c r="J53" s="88"/>
      <c r="K53" s="62"/>
      <c r="L53" s="62"/>
      <c r="M53" s="62"/>
      <c r="N53" s="62"/>
      <c r="O53" s="62"/>
      <c r="P53" s="62"/>
      <c r="Q53" s="64">
        <f t="shared" si="2"/>
        <v>0</v>
      </c>
    </row>
    <row r="54" spans="1:17" s="12" customFormat="1" ht="14.4" thickBot="1" x14ac:dyDescent="0.35">
      <c r="A54" s="34"/>
      <c r="B54" s="35"/>
      <c r="C54" s="35"/>
      <c r="D54" s="25"/>
      <c r="E54" s="25"/>
      <c r="F54" s="25"/>
      <c r="G54" s="25"/>
      <c r="H54" s="25"/>
      <c r="I54" s="25"/>
      <c r="J54" s="91"/>
      <c r="K54" s="25"/>
      <c r="L54" s="25"/>
      <c r="M54" s="25"/>
      <c r="N54" s="25"/>
      <c r="O54" s="25"/>
      <c r="P54" s="25"/>
      <c r="Q54" s="53"/>
    </row>
  </sheetData>
  <sortState ref="A10:Q49">
    <sortCondition descending="1" ref="Q10:Q49"/>
  </sortState>
  <mergeCells count="3">
    <mergeCell ref="A4:Q4"/>
    <mergeCell ref="A5:Q5"/>
    <mergeCell ref="A9:Q9"/>
  </mergeCells>
  <pageMargins left="0.7" right="0.7" top="0.75" bottom="0.75" header="0.3" footer="0.3"/>
  <pageSetup paperSize="8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showGridLines="0" workbookViewId="0">
      <selection activeCell="E20" sqref="E20"/>
    </sheetView>
  </sheetViews>
  <sheetFormatPr defaultColWidth="9.109375" defaultRowHeight="14.4" x14ac:dyDescent="0.3"/>
  <cols>
    <col min="1" max="2" width="18.5546875" style="8" customWidth="1"/>
    <col min="3" max="3" width="23.88671875" style="8" bestFit="1" customWidth="1"/>
    <col min="4" max="4" width="15.6640625" style="8" bestFit="1" customWidth="1"/>
    <col min="5" max="5" width="12.44140625" style="8" customWidth="1"/>
    <col min="6" max="6" width="9" style="8" bestFit="1" customWidth="1"/>
    <col min="7" max="8" width="8" style="8" bestFit="1" customWidth="1"/>
    <col min="9" max="9" width="8.5546875" style="8" bestFit="1" customWidth="1"/>
    <col min="10" max="10" width="9" style="8" bestFit="1" customWidth="1"/>
    <col min="11" max="11" width="8.109375" style="8" bestFit="1" customWidth="1"/>
    <col min="12" max="12" width="10.6640625" style="8" bestFit="1" customWidth="1"/>
    <col min="13" max="13" width="9" style="8" bestFit="1" customWidth="1"/>
    <col min="14" max="14" width="12.33203125" style="8" bestFit="1" customWidth="1"/>
    <col min="15" max="15" width="10.33203125" style="8" customWidth="1"/>
    <col min="16" max="16" width="9.109375" style="8"/>
    <col min="17" max="17" width="7.109375" style="8" bestFit="1" customWidth="1"/>
    <col min="18" max="16384" width="9.109375" style="8"/>
  </cols>
  <sheetData>
    <row r="1" spans="1:17" x14ac:dyDescent="0.3">
      <c r="A1" s="41"/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5"/>
      <c r="N1" s="46"/>
      <c r="O1" s="46"/>
      <c r="P1" s="46"/>
      <c r="Q1" s="46"/>
    </row>
    <row r="2" spans="1:17" x14ac:dyDescent="0.3">
      <c r="A2" s="37"/>
      <c r="B2" s="38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  <c r="N2" s="46"/>
      <c r="O2" s="46"/>
      <c r="P2" s="46"/>
      <c r="Q2" s="46"/>
    </row>
    <row r="3" spans="1:17" x14ac:dyDescent="0.3">
      <c r="A3" s="37"/>
      <c r="B3" s="38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  <c r="N3" s="46"/>
      <c r="O3" s="46"/>
      <c r="P3" s="46"/>
      <c r="Q3" s="46"/>
    </row>
    <row r="4" spans="1:17" ht="21" x14ac:dyDescent="0.3">
      <c r="A4" s="109" t="s">
        <v>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</row>
    <row r="5" spans="1:17" ht="21" x14ac:dyDescent="0.3">
      <c r="A5" s="109" t="s">
        <v>5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</row>
    <row r="6" spans="1:17" ht="17.399999999999999" x14ac:dyDescent="0.3">
      <c r="A6" s="37"/>
      <c r="B6" s="38"/>
      <c r="C6" s="47"/>
      <c r="D6" s="36" t="s">
        <v>2</v>
      </c>
      <c r="E6" s="48"/>
      <c r="F6" s="47"/>
      <c r="G6" s="47"/>
      <c r="H6" s="36"/>
      <c r="I6" s="48"/>
      <c r="J6" s="48"/>
      <c r="K6" s="44"/>
      <c r="L6" s="44"/>
      <c r="M6" s="45"/>
      <c r="N6" s="46"/>
      <c r="O6" s="46"/>
      <c r="P6" s="46"/>
      <c r="Q6" s="46"/>
    </row>
    <row r="7" spans="1:17" ht="15" thickBot="1" x14ac:dyDescent="0.35">
      <c r="A7" s="49"/>
      <c r="B7" s="50"/>
      <c r="C7" s="48"/>
      <c r="D7" s="48"/>
      <c r="E7" s="48"/>
      <c r="F7" s="48"/>
      <c r="G7" s="48"/>
      <c r="H7" s="48"/>
      <c r="I7" s="48"/>
      <c r="J7" s="48"/>
      <c r="K7" s="48"/>
      <c r="L7" s="48"/>
      <c r="M7" s="45"/>
      <c r="N7" s="46"/>
      <c r="O7" s="46"/>
      <c r="P7" s="46"/>
      <c r="Q7" s="46"/>
    </row>
    <row r="8" spans="1:17" ht="66" customHeight="1" x14ac:dyDescent="0.3">
      <c r="A8" s="28" t="s">
        <v>10</v>
      </c>
      <c r="B8" s="29" t="s">
        <v>9</v>
      </c>
      <c r="C8" s="30" t="s">
        <v>3</v>
      </c>
      <c r="D8" s="26" t="s">
        <v>33</v>
      </c>
      <c r="E8" s="26" t="s">
        <v>34</v>
      </c>
      <c r="F8" s="26" t="s">
        <v>35</v>
      </c>
      <c r="G8" s="26" t="s">
        <v>36</v>
      </c>
      <c r="H8" s="26" t="s">
        <v>37</v>
      </c>
      <c r="I8" s="26" t="s">
        <v>38</v>
      </c>
      <c r="J8" s="26" t="s">
        <v>39</v>
      </c>
      <c r="K8" s="26" t="s">
        <v>40</v>
      </c>
      <c r="L8" s="26" t="s">
        <v>41</v>
      </c>
      <c r="M8" s="26" t="s">
        <v>42</v>
      </c>
      <c r="N8" s="26" t="s">
        <v>43</v>
      </c>
      <c r="O8" s="26" t="s">
        <v>44</v>
      </c>
      <c r="P8" s="27" t="s">
        <v>45</v>
      </c>
      <c r="Q8" s="33" t="s">
        <v>0</v>
      </c>
    </row>
    <row r="9" spans="1:17" x14ac:dyDescent="0.3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7"/>
    </row>
    <row r="10" spans="1:17" x14ac:dyDescent="0.3">
      <c r="A10" s="100" t="s">
        <v>22</v>
      </c>
      <c r="B10" s="97" t="s">
        <v>23</v>
      </c>
      <c r="C10" s="97" t="s">
        <v>24</v>
      </c>
      <c r="D10" s="98">
        <v>1</v>
      </c>
      <c r="E10" s="98">
        <v>3</v>
      </c>
      <c r="F10" s="98">
        <v>6</v>
      </c>
      <c r="G10" s="97">
        <v>8</v>
      </c>
      <c r="H10" s="97">
        <v>3</v>
      </c>
      <c r="I10" s="98">
        <v>3</v>
      </c>
      <c r="J10" s="98">
        <v>6</v>
      </c>
      <c r="K10" s="98"/>
      <c r="L10" s="98"/>
      <c r="M10" s="98">
        <v>6</v>
      </c>
      <c r="N10" s="98">
        <v>4</v>
      </c>
      <c r="O10" s="98">
        <v>5</v>
      </c>
      <c r="P10" s="98">
        <v>5</v>
      </c>
      <c r="Q10" s="99">
        <f t="shared" ref="Q10:Q30" si="0">SUM(D10:P10)</f>
        <v>50</v>
      </c>
    </row>
    <row r="11" spans="1:17" x14ac:dyDescent="0.3">
      <c r="A11" s="22" t="s">
        <v>14</v>
      </c>
      <c r="B11" s="14" t="s">
        <v>15</v>
      </c>
      <c r="C11" s="14" t="s">
        <v>59</v>
      </c>
      <c r="D11" s="9">
        <v>5</v>
      </c>
      <c r="E11" s="9">
        <v>6</v>
      </c>
      <c r="F11" s="9">
        <v>5</v>
      </c>
      <c r="G11" s="9">
        <v>6</v>
      </c>
      <c r="H11" s="9">
        <v>6</v>
      </c>
      <c r="I11" s="9"/>
      <c r="J11" s="9">
        <v>5</v>
      </c>
      <c r="K11" s="86"/>
      <c r="L11" s="9">
        <v>4</v>
      </c>
      <c r="M11" s="14"/>
      <c r="N11" s="14"/>
      <c r="O11" s="14">
        <v>6</v>
      </c>
      <c r="P11" s="14"/>
      <c r="Q11" s="52">
        <f t="shared" si="0"/>
        <v>43</v>
      </c>
    </row>
    <row r="12" spans="1:17" x14ac:dyDescent="0.3">
      <c r="A12" s="74" t="s">
        <v>56</v>
      </c>
      <c r="B12" s="76" t="s">
        <v>57</v>
      </c>
      <c r="C12" s="75" t="s">
        <v>58</v>
      </c>
      <c r="D12" s="76">
        <v>6</v>
      </c>
      <c r="E12" s="76">
        <v>5</v>
      </c>
      <c r="F12" s="76">
        <v>2</v>
      </c>
      <c r="G12" s="76">
        <v>12</v>
      </c>
      <c r="H12" s="76"/>
      <c r="I12" s="76"/>
      <c r="J12" s="76"/>
      <c r="K12" s="84"/>
      <c r="L12" s="76"/>
      <c r="M12" s="76"/>
      <c r="N12" s="76"/>
      <c r="O12" s="76"/>
      <c r="P12" s="76"/>
      <c r="Q12" s="77">
        <f t="shared" si="0"/>
        <v>25</v>
      </c>
    </row>
    <row r="13" spans="1:17" x14ac:dyDescent="0.3">
      <c r="A13" s="21" t="s">
        <v>46</v>
      </c>
      <c r="B13" s="14" t="s">
        <v>47</v>
      </c>
      <c r="C13" s="9" t="s">
        <v>48</v>
      </c>
      <c r="D13" s="14"/>
      <c r="E13" s="14"/>
      <c r="F13" s="14"/>
      <c r="G13" s="14">
        <v>10</v>
      </c>
      <c r="H13" s="14">
        <v>5</v>
      </c>
      <c r="I13" s="14"/>
      <c r="J13" s="14">
        <v>3</v>
      </c>
      <c r="K13" s="84"/>
      <c r="L13" s="14"/>
      <c r="M13" s="14"/>
      <c r="N13" s="14">
        <v>5</v>
      </c>
      <c r="O13" s="14"/>
      <c r="P13" s="14"/>
      <c r="Q13" s="52">
        <f t="shared" si="0"/>
        <v>23</v>
      </c>
    </row>
    <row r="14" spans="1:17" ht="14.4" customHeight="1" x14ac:dyDescent="0.3">
      <c r="A14" s="9" t="s">
        <v>244</v>
      </c>
      <c r="B14" s="89" t="s">
        <v>21</v>
      </c>
      <c r="C14" s="9" t="s">
        <v>246</v>
      </c>
      <c r="D14" s="14"/>
      <c r="E14" s="14"/>
      <c r="F14" s="14"/>
      <c r="G14" s="14"/>
      <c r="H14" s="14"/>
      <c r="I14" s="14"/>
      <c r="J14" s="14"/>
      <c r="K14" s="14"/>
      <c r="L14" s="14"/>
      <c r="M14" s="14">
        <v>5</v>
      </c>
      <c r="N14" s="14">
        <v>6</v>
      </c>
      <c r="O14" s="14"/>
      <c r="P14" s="14"/>
      <c r="Q14" s="52">
        <f t="shared" si="0"/>
        <v>11</v>
      </c>
    </row>
    <row r="15" spans="1:17" ht="14.4" customHeight="1" x14ac:dyDescent="0.25">
      <c r="A15" s="21" t="s">
        <v>160</v>
      </c>
      <c r="B15" s="9" t="s">
        <v>21</v>
      </c>
      <c r="C15" s="9" t="s">
        <v>161</v>
      </c>
      <c r="D15" s="14"/>
      <c r="E15" s="14"/>
      <c r="F15" s="14"/>
      <c r="G15" s="14"/>
      <c r="H15" s="14"/>
      <c r="I15" s="14">
        <v>6</v>
      </c>
      <c r="J15" s="14">
        <v>4</v>
      </c>
      <c r="K15" s="84"/>
      <c r="L15" s="14"/>
      <c r="M15" s="101"/>
      <c r="N15" s="101"/>
      <c r="O15" s="14"/>
      <c r="P15" s="14"/>
      <c r="Q15" s="52">
        <f t="shared" si="0"/>
        <v>10</v>
      </c>
    </row>
    <row r="16" spans="1:17" x14ac:dyDescent="0.3">
      <c r="A16" s="22" t="s">
        <v>60</v>
      </c>
      <c r="B16" s="40" t="s">
        <v>28</v>
      </c>
      <c r="C16" s="9" t="s">
        <v>29</v>
      </c>
      <c r="D16" s="14">
        <v>4</v>
      </c>
      <c r="E16" s="14">
        <v>4</v>
      </c>
      <c r="F16" s="14"/>
      <c r="G16" s="14"/>
      <c r="H16" s="14"/>
      <c r="I16" s="14"/>
      <c r="J16" s="14"/>
      <c r="K16" s="84"/>
      <c r="L16" s="14">
        <v>2</v>
      </c>
      <c r="M16" s="14"/>
      <c r="N16" s="14"/>
      <c r="O16" s="14"/>
      <c r="P16" s="14"/>
      <c r="Q16" s="52">
        <f t="shared" si="0"/>
        <v>10</v>
      </c>
    </row>
    <row r="17" spans="1:21" x14ac:dyDescent="0.3">
      <c r="A17" s="21" t="s">
        <v>130</v>
      </c>
      <c r="B17" s="40" t="s">
        <v>131</v>
      </c>
      <c r="C17" s="9" t="s">
        <v>163</v>
      </c>
      <c r="D17" s="14"/>
      <c r="E17" s="14"/>
      <c r="F17" s="14"/>
      <c r="G17" s="14"/>
      <c r="H17" s="14"/>
      <c r="I17" s="14">
        <v>4</v>
      </c>
      <c r="J17" s="14"/>
      <c r="K17" s="84"/>
      <c r="L17" s="14">
        <v>6</v>
      </c>
      <c r="M17" s="14"/>
      <c r="N17" s="14"/>
      <c r="O17" s="14"/>
      <c r="P17" s="14"/>
      <c r="Q17" s="52">
        <f t="shared" si="0"/>
        <v>10</v>
      </c>
    </row>
    <row r="18" spans="1:21" x14ac:dyDescent="0.3">
      <c r="A18" s="21" t="s">
        <v>68</v>
      </c>
      <c r="B18" s="40" t="s">
        <v>69</v>
      </c>
      <c r="C18" s="9" t="s">
        <v>212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>
        <v>2</v>
      </c>
      <c r="O18" s="14">
        <v>4</v>
      </c>
      <c r="P18" s="14">
        <v>2</v>
      </c>
      <c r="Q18" s="52">
        <f t="shared" si="0"/>
        <v>8</v>
      </c>
    </row>
    <row r="19" spans="1:21" x14ac:dyDescent="0.3">
      <c r="A19" s="21" t="s">
        <v>145</v>
      </c>
      <c r="B19" s="40" t="s">
        <v>146</v>
      </c>
      <c r="C19" s="9" t="s">
        <v>147</v>
      </c>
      <c r="D19" s="14"/>
      <c r="E19" s="14"/>
      <c r="F19" s="14"/>
      <c r="G19" s="14"/>
      <c r="H19" s="14">
        <v>2</v>
      </c>
      <c r="I19" s="14"/>
      <c r="J19" s="14"/>
      <c r="K19" s="84"/>
      <c r="L19" s="14">
        <v>5</v>
      </c>
      <c r="M19" s="14"/>
      <c r="N19" s="14"/>
      <c r="O19" s="14"/>
      <c r="P19" s="14"/>
      <c r="Q19" s="52">
        <f t="shared" si="0"/>
        <v>7</v>
      </c>
    </row>
    <row r="20" spans="1:21" x14ac:dyDescent="0.3">
      <c r="A20" s="21" t="s">
        <v>30</v>
      </c>
      <c r="B20" s="40" t="s">
        <v>31</v>
      </c>
      <c r="C20" s="9" t="s">
        <v>184</v>
      </c>
      <c r="D20" s="14"/>
      <c r="E20" s="14"/>
      <c r="F20" s="14"/>
      <c r="G20" s="14"/>
      <c r="H20" s="14"/>
      <c r="I20" s="14"/>
      <c r="J20" s="14"/>
      <c r="K20" s="84"/>
      <c r="L20" s="14">
        <v>3</v>
      </c>
      <c r="M20" s="14"/>
      <c r="N20" s="14"/>
      <c r="O20" s="14"/>
      <c r="P20" s="14">
        <v>4</v>
      </c>
      <c r="Q20" s="52">
        <f t="shared" si="0"/>
        <v>7</v>
      </c>
    </row>
    <row r="21" spans="1:21" x14ac:dyDescent="0.3">
      <c r="A21" s="21" t="s">
        <v>115</v>
      </c>
      <c r="B21" s="40" t="s">
        <v>116</v>
      </c>
      <c r="C21" s="9" t="s">
        <v>117</v>
      </c>
      <c r="D21" s="14"/>
      <c r="E21" s="14"/>
      <c r="F21" s="14">
        <v>4</v>
      </c>
      <c r="G21" s="14"/>
      <c r="H21" s="14"/>
      <c r="I21" s="14">
        <v>2</v>
      </c>
      <c r="J21" s="14"/>
      <c r="K21" s="84"/>
      <c r="L21" s="14"/>
      <c r="M21" s="14"/>
      <c r="N21" s="14"/>
      <c r="O21" s="14"/>
      <c r="P21" s="14"/>
      <c r="Q21" s="52">
        <f t="shared" si="0"/>
        <v>6</v>
      </c>
      <c r="S21" s="51"/>
      <c r="U21" s="51"/>
    </row>
    <row r="22" spans="1:21" x14ac:dyDescent="0.3">
      <c r="A22" s="21" t="s">
        <v>61</v>
      </c>
      <c r="B22" s="40" t="s">
        <v>155</v>
      </c>
      <c r="C22" s="9" t="s">
        <v>245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>
        <v>6</v>
      </c>
      <c r="Q22" s="52">
        <f t="shared" si="0"/>
        <v>6</v>
      </c>
    </row>
    <row r="23" spans="1:21" x14ac:dyDescent="0.3">
      <c r="A23" s="21" t="s">
        <v>61</v>
      </c>
      <c r="B23" s="9" t="s">
        <v>155</v>
      </c>
      <c r="C23" s="9" t="s">
        <v>162</v>
      </c>
      <c r="D23" s="14"/>
      <c r="E23" s="14"/>
      <c r="F23" s="14"/>
      <c r="G23" s="14"/>
      <c r="H23" s="14"/>
      <c r="I23" s="14">
        <v>5</v>
      </c>
      <c r="J23" s="14"/>
      <c r="K23" s="84"/>
      <c r="L23" s="14"/>
      <c r="M23" s="14"/>
      <c r="N23" s="14"/>
      <c r="O23" s="14"/>
      <c r="P23" s="102"/>
      <c r="Q23" s="52">
        <f t="shared" si="0"/>
        <v>5</v>
      </c>
    </row>
    <row r="24" spans="1:21" x14ac:dyDescent="0.3">
      <c r="A24" s="22" t="s">
        <v>82</v>
      </c>
      <c r="B24" s="68" t="s">
        <v>83</v>
      </c>
      <c r="C24" s="68" t="s">
        <v>84</v>
      </c>
      <c r="D24" s="68"/>
      <c r="E24" s="68"/>
      <c r="F24" s="68"/>
      <c r="G24" s="68"/>
      <c r="H24" s="68">
        <v>4</v>
      </c>
      <c r="I24" s="68">
        <v>1</v>
      </c>
      <c r="J24" s="68"/>
      <c r="K24" s="92"/>
      <c r="L24" s="68"/>
      <c r="M24" s="62"/>
      <c r="N24" s="62"/>
      <c r="O24" s="62"/>
      <c r="P24" s="62"/>
      <c r="Q24" s="64">
        <f t="shared" si="0"/>
        <v>5</v>
      </c>
    </row>
    <row r="25" spans="1:21" x14ac:dyDescent="0.3">
      <c r="A25" s="89" t="s">
        <v>101</v>
      </c>
      <c r="B25" s="68" t="s">
        <v>102</v>
      </c>
      <c r="C25" s="68" t="s">
        <v>148</v>
      </c>
      <c r="D25" s="62"/>
      <c r="E25" s="62"/>
      <c r="F25" s="62"/>
      <c r="G25" s="62"/>
      <c r="H25" s="62">
        <v>1</v>
      </c>
      <c r="I25" s="62"/>
      <c r="J25" s="62"/>
      <c r="K25" s="88"/>
      <c r="L25" s="62"/>
      <c r="M25" s="62">
        <v>4</v>
      </c>
      <c r="N25" s="62"/>
      <c r="O25" s="62"/>
      <c r="P25" s="62"/>
      <c r="Q25" s="64">
        <f t="shared" si="0"/>
        <v>5</v>
      </c>
    </row>
    <row r="26" spans="1:21" x14ac:dyDescent="0.3">
      <c r="A26" s="69" t="s">
        <v>61</v>
      </c>
      <c r="B26" s="68" t="s">
        <v>47</v>
      </c>
      <c r="C26" s="68" t="s">
        <v>62</v>
      </c>
      <c r="D26" s="62">
        <v>3</v>
      </c>
      <c r="E26" s="62"/>
      <c r="F26" s="62">
        <v>1</v>
      </c>
      <c r="G26" s="62"/>
      <c r="H26" s="62"/>
      <c r="I26" s="62"/>
      <c r="J26" s="62"/>
      <c r="K26" s="88"/>
      <c r="L26" s="62"/>
      <c r="M26" s="62"/>
      <c r="N26" s="62"/>
      <c r="O26" s="62"/>
      <c r="P26" s="62"/>
      <c r="Q26" s="64">
        <f t="shared" si="0"/>
        <v>4</v>
      </c>
    </row>
    <row r="27" spans="1:21" x14ac:dyDescent="0.3">
      <c r="A27" s="67" t="s">
        <v>91</v>
      </c>
      <c r="B27" s="68" t="s">
        <v>83</v>
      </c>
      <c r="C27" s="68" t="s">
        <v>92</v>
      </c>
      <c r="D27" s="68"/>
      <c r="E27" s="68"/>
      <c r="F27" s="68"/>
      <c r="G27" s="68">
        <v>4</v>
      </c>
      <c r="H27" s="68"/>
      <c r="I27" s="68"/>
      <c r="J27" s="68"/>
      <c r="K27" s="92"/>
      <c r="L27" s="68"/>
      <c r="M27" s="62"/>
      <c r="N27" s="62"/>
      <c r="O27" s="62"/>
      <c r="P27" s="62"/>
      <c r="Q27" s="64">
        <f t="shared" si="0"/>
        <v>4</v>
      </c>
    </row>
    <row r="28" spans="1:21" x14ac:dyDescent="0.3">
      <c r="A28" s="67" t="s">
        <v>185</v>
      </c>
      <c r="B28" s="68" t="s">
        <v>186</v>
      </c>
      <c r="C28" s="68" t="s">
        <v>187</v>
      </c>
      <c r="D28" s="62"/>
      <c r="E28" s="62"/>
      <c r="F28" s="62"/>
      <c r="G28" s="62"/>
      <c r="H28" s="62"/>
      <c r="I28" s="62"/>
      <c r="J28" s="62"/>
      <c r="K28" s="88"/>
      <c r="L28" s="62">
        <v>1</v>
      </c>
      <c r="M28" s="62">
        <v>3</v>
      </c>
      <c r="N28" s="62"/>
      <c r="O28" s="62"/>
      <c r="P28" s="62"/>
      <c r="Q28" s="64">
        <f t="shared" si="0"/>
        <v>4</v>
      </c>
    </row>
    <row r="29" spans="1:21" x14ac:dyDescent="0.3">
      <c r="A29" s="67" t="s">
        <v>86</v>
      </c>
      <c r="B29" s="66" t="s">
        <v>85</v>
      </c>
      <c r="C29" s="66" t="s">
        <v>118</v>
      </c>
      <c r="D29" s="68"/>
      <c r="E29" s="68"/>
      <c r="F29" s="68">
        <v>3</v>
      </c>
      <c r="G29" s="68"/>
      <c r="H29" s="68"/>
      <c r="I29" s="68"/>
      <c r="J29" s="68"/>
      <c r="K29" s="92"/>
      <c r="L29" s="68"/>
      <c r="M29" s="62"/>
      <c r="N29" s="62"/>
      <c r="O29" s="62"/>
      <c r="P29" s="62"/>
      <c r="Q29" s="64">
        <f t="shared" si="0"/>
        <v>3</v>
      </c>
    </row>
    <row r="30" spans="1:21" x14ac:dyDescent="0.3">
      <c r="A30" s="69" t="s">
        <v>26</v>
      </c>
      <c r="B30" s="62" t="s">
        <v>66</v>
      </c>
      <c r="C30" s="62" t="s">
        <v>211</v>
      </c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>
        <v>3</v>
      </c>
      <c r="O30" s="62"/>
      <c r="P30" s="62"/>
      <c r="Q30" s="64">
        <f t="shared" si="0"/>
        <v>3</v>
      </c>
    </row>
    <row r="31" spans="1:21" x14ac:dyDescent="0.3">
      <c r="A31" s="67" t="s">
        <v>230</v>
      </c>
      <c r="B31" s="68" t="s">
        <v>231</v>
      </c>
      <c r="C31" s="63" t="s">
        <v>50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>
        <v>3</v>
      </c>
      <c r="P31" s="62"/>
      <c r="Q31" s="64">
        <f>SUM(L31:P31)</f>
        <v>3</v>
      </c>
    </row>
    <row r="32" spans="1:21" x14ac:dyDescent="0.3">
      <c r="A32" s="67" t="s">
        <v>241</v>
      </c>
      <c r="B32" s="68" t="s">
        <v>242</v>
      </c>
      <c r="C32" s="68" t="s">
        <v>243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>
        <v>3</v>
      </c>
      <c r="Q32" s="64">
        <f>SUM(D32:P32)</f>
        <v>3</v>
      </c>
    </row>
    <row r="33" spans="1:21" x14ac:dyDescent="0.3">
      <c r="A33" s="69" t="s">
        <v>27</v>
      </c>
      <c r="B33" s="62" t="s">
        <v>63</v>
      </c>
      <c r="C33" s="68" t="s">
        <v>64</v>
      </c>
      <c r="D33" s="62">
        <v>2</v>
      </c>
      <c r="E33" s="62"/>
      <c r="F33" s="62"/>
      <c r="G33" s="62"/>
      <c r="H33" s="62"/>
      <c r="I33" s="62"/>
      <c r="J33" s="62"/>
      <c r="K33" s="88"/>
      <c r="L33" s="62"/>
      <c r="M33" s="62"/>
      <c r="N33" s="62"/>
      <c r="O33" s="62"/>
      <c r="P33" s="62"/>
      <c r="Q33" s="64">
        <f>SUM(D33:P33)</f>
        <v>2</v>
      </c>
    </row>
    <row r="34" spans="1:21" x14ac:dyDescent="0.3">
      <c r="A34" s="65" t="s">
        <v>86</v>
      </c>
      <c r="B34" s="62" t="s">
        <v>85</v>
      </c>
      <c r="C34" s="68" t="s">
        <v>95</v>
      </c>
      <c r="D34" s="68"/>
      <c r="E34" s="68">
        <v>2</v>
      </c>
      <c r="F34" s="68"/>
      <c r="G34" s="68"/>
      <c r="H34" s="68"/>
      <c r="I34" s="68"/>
      <c r="J34" s="68"/>
      <c r="K34" s="92"/>
      <c r="L34" s="68"/>
      <c r="M34" s="62"/>
      <c r="N34" s="62"/>
      <c r="O34" s="62"/>
      <c r="P34" s="62"/>
      <c r="Q34" s="64">
        <f>SUM(D34:P34)</f>
        <v>2</v>
      </c>
    </row>
    <row r="35" spans="1:21" x14ac:dyDescent="0.3">
      <c r="A35" s="67" t="s">
        <v>172</v>
      </c>
      <c r="B35" s="68" t="s">
        <v>134</v>
      </c>
      <c r="C35" s="68" t="s">
        <v>173</v>
      </c>
      <c r="D35" s="62"/>
      <c r="E35" s="62"/>
      <c r="F35" s="62"/>
      <c r="G35" s="62"/>
      <c r="H35" s="62"/>
      <c r="I35" s="62"/>
      <c r="J35" s="62">
        <v>2</v>
      </c>
      <c r="K35" s="88"/>
      <c r="L35" s="62"/>
      <c r="M35" s="62"/>
      <c r="N35" s="62"/>
      <c r="O35" s="62"/>
      <c r="P35" s="62"/>
      <c r="Q35" s="64">
        <f>SUM(J35:P35)</f>
        <v>2</v>
      </c>
    </row>
    <row r="36" spans="1:21" x14ac:dyDescent="0.3">
      <c r="A36" s="65" t="s">
        <v>68</v>
      </c>
      <c r="B36" s="62" t="s">
        <v>69</v>
      </c>
      <c r="C36" s="68" t="s">
        <v>126</v>
      </c>
      <c r="D36" s="62"/>
      <c r="E36" s="62"/>
      <c r="F36" s="62"/>
      <c r="G36" s="62">
        <v>2</v>
      </c>
      <c r="H36" s="62"/>
      <c r="I36" s="62"/>
      <c r="J36" s="62"/>
      <c r="K36" s="88"/>
      <c r="L36" s="62"/>
      <c r="M36" s="62"/>
      <c r="N36" s="62"/>
      <c r="O36" s="62"/>
      <c r="P36" s="62"/>
      <c r="Q36" s="64">
        <f>SUM(D36:P36)</f>
        <v>2</v>
      </c>
    </row>
    <row r="37" spans="1:21" x14ac:dyDescent="0.3">
      <c r="A37" s="67" t="s">
        <v>157</v>
      </c>
      <c r="B37" s="68" t="s">
        <v>197</v>
      </c>
      <c r="C37" s="68" t="s">
        <v>198</v>
      </c>
      <c r="D37" s="62"/>
      <c r="E37" s="62"/>
      <c r="F37" s="62"/>
      <c r="G37" s="62"/>
      <c r="H37" s="62"/>
      <c r="I37" s="62"/>
      <c r="J37" s="62"/>
      <c r="K37" s="62"/>
      <c r="L37" s="62"/>
      <c r="M37" s="62">
        <v>2</v>
      </c>
      <c r="N37" s="62"/>
      <c r="O37" s="62"/>
      <c r="P37" s="62"/>
      <c r="Q37" s="64">
        <f>SUM(D37:P37)</f>
        <v>2</v>
      </c>
    </row>
    <row r="38" spans="1:21" x14ac:dyDescent="0.3">
      <c r="A38" s="72" t="s">
        <v>25</v>
      </c>
      <c r="B38" s="68" t="s">
        <v>75</v>
      </c>
      <c r="C38" s="68" t="s">
        <v>119</v>
      </c>
      <c r="D38" s="68"/>
      <c r="E38" s="68"/>
      <c r="F38" s="68"/>
      <c r="G38" s="68"/>
      <c r="H38" s="68"/>
      <c r="I38" s="68"/>
      <c r="J38" s="68"/>
      <c r="K38" s="68"/>
      <c r="L38" s="68"/>
      <c r="M38" s="62"/>
      <c r="N38" s="62"/>
      <c r="O38" s="62">
        <v>2</v>
      </c>
      <c r="P38" s="62"/>
      <c r="Q38" s="64">
        <f>SUM(D38:P38)</f>
        <v>2</v>
      </c>
    </row>
    <row r="39" spans="1:21" x14ac:dyDescent="0.3">
      <c r="A39" s="67" t="s">
        <v>11</v>
      </c>
      <c r="B39" s="68" t="s">
        <v>21</v>
      </c>
      <c r="C39" s="68" t="s">
        <v>233</v>
      </c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>
        <v>1</v>
      </c>
      <c r="P39" s="62">
        <v>1</v>
      </c>
      <c r="Q39" s="64">
        <f>SUM(D39:P39)</f>
        <v>2</v>
      </c>
    </row>
    <row r="40" spans="1:21" x14ac:dyDescent="0.3">
      <c r="A40" s="67" t="s">
        <v>96</v>
      </c>
      <c r="B40" s="66" t="s">
        <v>97</v>
      </c>
      <c r="C40" s="66" t="s">
        <v>98</v>
      </c>
      <c r="D40" s="68"/>
      <c r="E40" s="68">
        <v>1</v>
      </c>
      <c r="F40" s="68"/>
      <c r="G40" s="68"/>
      <c r="H40" s="68"/>
      <c r="I40" s="68"/>
      <c r="J40" s="68"/>
      <c r="K40" s="92"/>
      <c r="L40" s="68"/>
      <c r="M40" s="62"/>
      <c r="N40" s="62"/>
      <c r="O40" s="62"/>
      <c r="P40" s="62"/>
      <c r="Q40" s="64">
        <f>SUM(D40:P40)</f>
        <v>1</v>
      </c>
    </row>
    <row r="41" spans="1:21" x14ac:dyDescent="0.3">
      <c r="A41" s="67" t="s">
        <v>174</v>
      </c>
      <c r="B41" s="68" t="s">
        <v>175</v>
      </c>
      <c r="C41" s="68" t="s">
        <v>176</v>
      </c>
      <c r="D41" s="62"/>
      <c r="E41" s="62"/>
      <c r="F41" s="62"/>
      <c r="G41" s="62"/>
      <c r="H41" s="62"/>
      <c r="I41" s="62"/>
      <c r="J41" s="62">
        <v>1</v>
      </c>
      <c r="K41" s="88"/>
      <c r="L41" s="62"/>
      <c r="M41" s="62"/>
      <c r="N41" s="62"/>
      <c r="O41" s="62"/>
      <c r="P41" s="62"/>
      <c r="Q41" s="64">
        <f>SUM(J41:P41)</f>
        <v>1</v>
      </c>
    </row>
    <row r="42" spans="1:21" x14ac:dyDescent="0.3">
      <c r="A42" s="67" t="s">
        <v>82</v>
      </c>
      <c r="B42" s="68" t="s">
        <v>199</v>
      </c>
      <c r="C42" s="68" t="s">
        <v>200</v>
      </c>
      <c r="D42" s="62"/>
      <c r="E42" s="62"/>
      <c r="F42" s="62"/>
      <c r="G42" s="62"/>
      <c r="H42" s="62"/>
      <c r="I42" s="62"/>
      <c r="J42" s="62"/>
      <c r="K42" s="62"/>
      <c r="L42" s="62"/>
      <c r="M42" s="62">
        <v>1</v>
      </c>
      <c r="N42" s="62"/>
      <c r="O42" s="62"/>
      <c r="P42" s="62"/>
      <c r="Q42" s="64">
        <f>SUM(D42:P42)</f>
        <v>1</v>
      </c>
    </row>
    <row r="43" spans="1:21" x14ac:dyDescent="0.3">
      <c r="A43" s="21" t="s">
        <v>213</v>
      </c>
      <c r="B43" s="9" t="s">
        <v>214</v>
      </c>
      <c r="C43" s="68" t="s">
        <v>215</v>
      </c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>
        <v>1</v>
      </c>
      <c r="O43" s="62"/>
      <c r="P43" s="62"/>
      <c r="Q43" s="64">
        <f>SUM(D43:P43)</f>
        <v>1</v>
      </c>
    </row>
    <row r="44" spans="1:21" x14ac:dyDescent="0.3">
      <c r="A44" s="67"/>
      <c r="B44" s="68"/>
      <c r="C44" s="68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4">
        <f t="shared" ref="Q44" si="1">SUM(D44:P44)</f>
        <v>0</v>
      </c>
    </row>
    <row r="45" spans="1:21" ht="15" thickBot="1" x14ac:dyDescent="0.35">
      <c r="A45" s="23"/>
      <c r="B45" s="24"/>
      <c r="C45" s="24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53"/>
      <c r="S45" s="51"/>
      <c r="U45" s="51"/>
    </row>
  </sheetData>
  <sortState ref="A10:Q43">
    <sortCondition descending="1" ref="Q10:Q43"/>
  </sortState>
  <mergeCells count="3">
    <mergeCell ref="A4:Q4"/>
    <mergeCell ref="A5:Q5"/>
    <mergeCell ref="A9:Q9"/>
  </mergeCells>
  <pageMargins left="0.7" right="0.7" top="0.75" bottom="0.75" header="0.3" footer="0.3"/>
  <pageSetup paperSize="8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showGridLines="0" tabSelected="1" workbookViewId="0">
      <selection activeCell="F12" sqref="F12"/>
    </sheetView>
  </sheetViews>
  <sheetFormatPr defaultRowHeight="14.4" x14ac:dyDescent="0.3"/>
  <cols>
    <col min="1" max="2" width="20.6640625" style="8" customWidth="1"/>
    <col min="3" max="3" width="22.44140625" bestFit="1" customWidth="1"/>
    <col min="5" max="5" width="18.5546875" customWidth="1"/>
    <col min="12" max="12" width="11.33203125" customWidth="1"/>
    <col min="13" max="13" width="10.109375" customWidth="1"/>
    <col min="14" max="14" width="13.88671875" customWidth="1"/>
    <col min="15" max="15" width="10.33203125" customWidth="1"/>
  </cols>
  <sheetData>
    <row r="1" spans="1:17" x14ac:dyDescent="0.3">
      <c r="A1" s="41"/>
      <c r="B1" s="42"/>
      <c r="C1" s="43"/>
      <c r="D1" s="43"/>
      <c r="E1" s="43"/>
      <c r="F1" s="43"/>
      <c r="G1" s="43"/>
      <c r="H1" s="43"/>
      <c r="I1" s="43"/>
      <c r="J1" s="43"/>
      <c r="K1" s="43"/>
      <c r="L1" s="43"/>
      <c r="M1" s="45"/>
      <c r="N1" s="46"/>
      <c r="O1" s="46"/>
      <c r="P1" s="46"/>
      <c r="Q1" s="46"/>
    </row>
    <row r="2" spans="1:17" x14ac:dyDescent="0.3">
      <c r="A2" s="37"/>
      <c r="B2" s="38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  <c r="N2" s="46"/>
      <c r="O2" s="46"/>
      <c r="P2" s="46"/>
      <c r="Q2" s="46"/>
    </row>
    <row r="3" spans="1:17" x14ac:dyDescent="0.3">
      <c r="A3" s="37"/>
      <c r="B3" s="38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  <c r="N3" s="46"/>
      <c r="O3" s="46"/>
      <c r="P3" s="46"/>
      <c r="Q3" s="46"/>
    </row>
    <row r="4" spans="1:17" ht="18" customHeight="1" x14ac:dyDescent="0.3">
      <c r="A4" s="109" t="s">
        <v>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</row>
    <row r="5" spans="1:17" ht="17.399999999999999" x14ac:dyDescent="0.3">
      <c r="A5" s="118" t="s">
        <v>6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</row>
    <row r="6" spans="1:17" ht="17.399999999999999" x14ac:dyDescent="0.3">
      <c r="A6" s="37"/>
      <c r="B6" s="38"/>
      <c r="C6" s="47"/>
      <c r="D6" s="36" t="s">
        <v>2</v>
      </c>
      <c r="E6" s="48"/>
      <c r="F6" s="47"/>
      <c r="G6" s="47"/>
      <c r="H6" s="36"/>
      <c r="I6" s="48"/>
      <c r="J6" s="48"/>
      <c r="K6" s="44"/>
      <c r="L6" s="44"/>
      <c r="M6" s="45"/>
      <c r="N6" s="46"/>
      <c r="O6" s="46"/>
      <c r="P6" s="46"/>
      <c r="Q6" s="46"/>
    </row>
    <row r="7" spans="1:17" ht="15" thickBot="1" x14ac:dyDescent="0.35">
      <c r="A7" s="49"/>
      <c r="B7" s="50"/>
      <c r="C7" s="48"/>
      <c r="D7" s="48"/>
      <c r="E7" s="48"/>
      <c r="F7" s="48"/>
      <c r="G7" s="48"/>
      <c r="H7" s="48"/>
      <c r="I7" s="48"/>
      <c r="J7" s="48"/>
      <c r="K7" s="48"/>
      <c r="L7" s="48"/>
      <c r="M7" s="45"/>
      <c r="N7" s="46"/>
      <c r="O7" s="46"/>
      <c r="P7" s="46"/>
      <c r="Q7" s="46"/>
    </row>
    <row r="8" spans="1:17" ht="52.5" customHeight="1" x14ac:dyDescent="0.3">
      <c r="A8" s="28" t="s">
        <v>10</v>
      </c>
      <c r="B8" s="29" t="s">
        <v>9</v>
      </c>
      <c r="C8" s="30" t="s">
        <v>3</v>
      </c>
      <c r="D8" s="26" t="s">
        <v>33</v>
      </c>
      <c r="E8" s="26" t="s">
        <v>34</v>
      </c>
      <c r="F8" s="26" t="s">
        <v>35</v>
      </c>
      <c r="G8" s="26" t="s">
        <v>36</v>
      </c>
      <c r="H8" s="26" t="s">
        <v>37</v>
      </c>
      <c r="I8" s="26" t="s">
        <v>38</v>
      </c>
      <c r="J8" s="26" t="s">
        <v>39</v>
      </c>
      <c r="K8" s="26" t="s">
        <v>40</v>
      </c>
      <c r="L8" s="26" t="s">
        <v>41</v>
      </c>
      <c r="M8" s="26" t="s">
        <v>42</v>
      </c>
      <c r="N8" s="26" t="s">
        <v>43</v>
      </c>
      <c r="O8" s="26" t="s">
        <v>44</v>
      </c>
      <c r="P8" s="27" t="s">
        <v>45</v>
      </c>
      <c r="Q8" s="31" t="s">
        <v>0</v>
      </c>
    </row>
    <row r="9" spans="1:17" x14ac:dyDescent="0.3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7"/>
    </row>
    <row r="10" spans="1:17" x14ac:dyDescent="0.3">
      <c r="A10" s="100" t="s">
        <v>74</v>
      </c>
      <c r="B10" s="98" t="s">
        <v>75</v>
      </c>
      <c r="C10" s="98" t="s">
        <v>76</v>
      </c>
      <c r="D10" s="98">
        <v>1</v>
      </c>
      <c r="E10" s="98"/>
      <c r="F10" s="98">
        <v>4</v>
      </c>
      <c r="G10" s="98">
        <v>12</v>
      </c>
      <c r="H10" s="98"/>
      <c r="I10" s="98">
        <v>5</v>
      </c>
      <c r="J10" s="98">
        <v>6</v>
      </c>
      <c r="K10" s="98"/>
      <c r="L10" s="98">
        <v>6</v>
      </c>
      <c r="M10" s="98"/>
      <c r="N10" s="98"/>
      <c r="O10" s="98">
        <v>6</v>
      </c>
      <c r="P10" s="98"/>
      <c r="Q10" s="99">
        <f t="shared" ref="Q10:Q15" si="0">SUM(D10:P10)</f>
        <v>40</v>
      </c>
    </row>
    <row r="11" spans="1:17" x14ac:dyDescent="0.3">
      <c r="A11" s="22" t="s">
        <v>79</v>
      </c>
      <c r="B11" s="14" t="s">
        <v>80</v>
      </c>
      <c r="C11" s="14" t="s">
        <v>99</v>
      </c>
      <c r="D11" s="14"/>
      <c r="E11" s="14">
        <v>6</v>
      </c>
      <c r="F11" s="81"/>
      <c r="G11" s="14">
        <v>8</v>
      </c>
      <c r="H11" s="14"/>
      <c r="I11" s="14">
        <v>3</v>
      </c>
      <c r="J11" s="14">
        <v>5</v>
      </c>
      <c r="K11" s="84"/>
      <c r="L11" s="14">
        <v>5</v>
      </c>
      <c r="M11" s="14">
        <v>3</v>
      </c>
      <c r="N11" s="14">
        <v>4</v>
      </c>
      <c r="O11" s="14"/>
      <c r="P11" s="14"/>
      <c r="Q11" s="52">
        <f t="shared" si="0"/>
        <v>34</v>
      </c>
    </row>
    <row r="12" spans="1:17" x14ac:dyDescent="0.3">
      <c r="A12" s="21" t="s">
        <v>17</v>
      </c>
      <c r="B12" s="9" t="s">
        <v>18</v>
      </c>
      <c r="C12" s="14" t="s">
        <v>19</v>
      </c>
      <c r="D12" s="9">
        <v>2</v>
      </c>
      <c r="E12" s="9">
        <v>4</v>
      </c>
      <c r="F12" s="104">
        <v>3</v>
      </c>
      <c r="G12" s="9">
        <v>10</v>
      </c>
      <c r="H12" s="9">
        <v>2</v>
      </c>
      <c r="I12" s="9">
        <v>4</v>
      </c>
      <c r="J12" s="9"/>
      <c r="K12" s="86"/>
      <c r="L12" s="9">
        <v>2</v>
      </c>
      <c r="M12" s="14"/>
      <c r="N12" s="14"/>
      <c r="O12" s="14"/>
      <c r="P12" s="14"/>
      <c r="Q12" s="52">
        <f t="shared" si="0"/>
        <v>27</v>
      </c>
    </row>
    <row r="13" spans="1:17" x14ac:dyDescent="0.3">
      <c r="A13" s="21" t="s">
        <v>68</v>
      </c>
      <c r="B13" s="9" t="s">
        <v>69</v>
      </c>
      <c r="C13" s="14" t="s">
        <v>164</v>
      </c>
      <c r="D13" s="14"/>
      <c r="E13" s="14"/>
      <c r="F13" s="81"/>
      <c r="G13" s="14"/>
      <c r="H13" s="14"/>
      <c r="I13" s="14">
        <v>6</v>
      </c>
      <c r="J13" s="14">
        <v>3</v>
      </c>
      <c r="K13" s="84"/>
      <c r="L13" s="14">
        <v>4</v>
      </c>
      <c r="M13" s="14">
        <v>6</v>
      </c>
      <c r="N13" s="14"/>
      <c r="O13" s="14"/>
      <c r="P13" s="14"/>
      <c r="Q13" s="52">
        <f t="shared" si="0"/>
        <v>19</v>
      </c>
    </row>
    <row r="14" spans="1:17" x14ac:dyDescent="0.3">
      <c r="A14" s="21" t="s">
        <v>160</v>
      </c>
      <c r="B14" s="9" t="s">
        <v>21</v>
      </c>
      <c r="C14" s="9" t="s">
        <v>177</v>
      </c>
      <c r="D14" s="14"/>
      <c r="E14" s="14"/>
      <c r="F14" s="81"/>
      <c r="G14" s="14"/>
      <c r="H14" s="14"/>
      <c r="I14" s="14"/>
      <c r="J14" s="14">
        <v>2</v>
      </c>
      <c r="K14" s="84"/>
      <c r="L14" s="14">
        <v>1</v>
      </c>
      <c r="M14" s="14">
        <v>4</v>
      </c>
      <c r="N14" s="14">
        <v>5</v>
      </c>
      <c r="O14" s="14"/>
      <c r="P14" s="14">
        <v>3</v>
      </c>
      <c r="Q14" s="52">
        <f t="shared" si="0"/>
        <v>15</v>
      </c>
    </row>
    <row r="15" spans="1:17" x14ac:dyDescent="0.3">
      <c r="A15" s="22" t="s">
        <v>26</v>
      </c>
      <c r="B15" s="14" t="s">
        <v>66</v>
      </c>
      <c r="C15" s="9" t="s">
        <v>67</v>
      </c>
      <c r="D15" s="14">
        <v>5</v>
      </c>
      <c r="E15" s="14">
        <v>3</v>
      </c>
      <c r="F15" s="81">
        <v>6</v>
      </c>
      <c r="G15" s="14"/>
      <c r="H15" s="14"/>
      <c r="I15" s="14"/>
      <c r="J15" s="14"/>
      <c r="K15" s="84"/>
      <c r="L15" s="14"/>
      <c r="M15" s="14"/>
      <c r="N15" s="14"/>
      <c r="O15" s="14"/>
      <c r="P15" s="14"/>
      <c r="Q15" s="52">
        <f t="shared" si="0"/>
        <v>14</v>
      </c>
    </row>
    <row r="16" spans="1:17" x14ac:dyDescent="0.3">
      <c r="A16" s="21" t="s">
        <v>56</v>
      </c>
      <c r="B16" s="9" t="s">
        <v>57</v>
      </c>
      <c r="C16" s="9" t="s">
        <v>58</v>
      </c>
      <c r="D16" s="14"/>
      <c r="E16" s="14"/>
      <c r="F16" s="81"/>
      <c r="G16" s="14"/>
      <c r="H16" s="14"/>
      <c r="I16" s="14"/>
      <c r="J16" s="14"/>
      <c r="K16" s="84"/>
      <c r="L16" s="14"/>
      <c r="M16" s="14"/>
      <c r="N16" s="14"/>
      <c r="O16" s="14">
        <v>5</v>
      </c>
      <c r="P16" s="14">
        <v>6</v>
      </c>
      <c r="Q16" s="52">
        <f>SUM(O16:P16)</f>
        <v>11</v>
      </c>
    </row>
    <row r="17" spans="1:21" x14ac:dyDescent="0.3">
      <c r="A17" s="21" t="s">
        <v>71</v>
      </c>
      <c r="B17" s="40" t="s">
        <v>72</v>
      </c>
      <c r="C17" s="14" t="s">
        <v>73</v>
      </c>
      <c r="D17" s="14">
        <v>3</v>
      </c>
      <c r="E17" s="14"/>
      <c r="F17" s="81"/>
      <c r="G17" s="14"/>
      <c r="H17" s="14">
        <v>4</v>
      </c>
      <c r="I17" s="14"/>
      <c r="J17" s="14"/>
      <c r="K17" s="84"/>
      <c r="L17" s="14">
        <v>3</v>
      </c>
      <c r="M17" s="14"/>
      <c r="N17" s="14"/>
      <c r="O17" s="14"/>
      <c r="P17" s="14"/>
      <c r="Q17" s="52">
        <f>SUM(D17:P17)</f>
        <v>10</v>
      </c>
      <c r="S17" s="6"/>
      <c r="U17" s="6"/>
    </row>
    <row r="18" spans="1:21" x14ac:dyDescent="0.3">
      <c r="A18" s="22" t="s">
        <v>27</v>
      </c>
      <c r="B18" s="39" t="s">
        <v>63</v>
      </c>
      <c r="C18" s="13" t="s">
        <v>64</v>
      </c>
      <c r="D18" s="14"/>
      <c r="E18" s="14"/>
      <c r="F18" s="81"/>
      <c r="G18" s="14"/>
      <c r="H18" s="14">
        <v>5</v>
      </c>
      <c r="I18" s="14"/>
      <c r="J18" s="14">
        <v>4</v>
      </c>
      <c r="K18" s="84"/>
      <c r="L18" s="14"/>
      <c r="M18" s="14"/>
      <c r="N18" s="14"/>
      <c r="O18" s="14"/>
      <c r="P18" s="14"/>
      <c r="Q18" s="52">
        <f>SUM(D18:P18)</f>
        <v>9</v>
      </c>
      <c r="S18" s="6"/>
      <c r="U18" s="6"/>
    </row>
    <row r="19" spans="1:21" x14ac:dyDescent="0.3">
      <c r="A19" s="20" t="s">
        <v>61</v>
      </c>
      <c r="B19" s="71" t="s">
        <v>47</v>
      </c>
      <c r="C19" s="9" t="s">
        <v>62</v>
      </c>
      <c r="D19" s="14"/>
      <c r="E19" s="14"/>
      <c r="F19" s="81"/>
      <c r="G19" s="14">
        <v>6</v>
      </c>
      <c r="H19" s="14">
        <v>3</v>
      </c>
      <c r="I19" s="14"/>
      <c r="J19" s="14"/>
      <c r="K19" s="84"/>
      <c r="L19" s="14"/>
      <c r="M19" s="14"/>
      <c r="N19" s="14"/>
      <c r="O19" s="14"/>
      <c r="P19" s="14"/>
      <c r="Q19" s="52">
        <f>SUM(D19:P19)</f>
        <v>9</v>
      </c>
      <c r="S19" s="6"/>
      <c r="U19" s="6"/>
    </row>
    <row r="20" spans="1:21" x14ac:dyDescent="0.3">
      <c r="A20" s="22" t="s">
        <v>127</v>
      </c>
      <c r="B20" s="39" t="s">
        <v>128</v>
      </c>
      <c r="C20" s="14" t="s">
        <v>129</v>
      </c>
      <c r="D20" s="14"/>
      <c r="E20" s="14"/>
      <c r="F20" s="81">
        <v>5</v>
      </c>
      <c r="G20" s="14">
        <v>4</v>
      </c>
      <c r="H20" s="14"/>
      <c r="I20" s="14"/>
      <c r="J20" s="14"/>
      <c r="K20" s="84"/>
      <c r="L20" s="14"/>
      <c r="M20" s="14"/>
      <c r="N20" s="14"/>
      <c r="O20" s="14"/>
      <c r="P20" s="14"/>
      <c r="Q20" s="52">
        <f>SUM(D20:P20)</f>
        <v>9</v>
      </c>
      <c r="S20" s="6"/>
      <c r="U20" s="6"/>
    </row>
    <row r="21" spans="1:21" x14ac:dyDescent="0.3">
      <c r="A21" s="21" t="s">
        <v>130</v>
      </c>
      <c r="B21" s="40" t="s">
        <v>131</v>
      </c>
      <c r="C21" s="14" t="s">
        <v>132</v>
      </c>
      <c r="D21" s="9"/>
      <c r="E21" s="54"/>
      <c r="F21" s="103"/>
      <c r="G21" s="9">
        <v>2</v>
      </c>
      <c r="H21" s="9">
        <v>6</v>
      </c>
      <c r="I21" s="9"/>
      <c r="J21" s="9"/>
      <c r="K21" s="86"/>
      <c r="L21" s="9"/>
      <c r="M21" s="14"/>
      <c r="N21" s="14"/>
      <c r="O21" s="14"/>
      <c r="P21" s="14"/>
      <c r="Q21" s="52">
        <f>SUM(D21:P21)</f>
        <v>8</v>
      </c>
    </row>
    <row r="22" spans="1:21" x14ac:dyDescent="0.3">
      <c r="A22" s="21" t="s">
        <v>230</v>
      </c>
      <c r="B22" s="40" t="s">
        <v>231</v>
      </c>
      <c r="C22" s="9" t="s">
        <v>234</v>
      </c>
      <c r="D22" s="14"/>
      <c r="E22" s="14"/>
      <c r="F22" s="81"/>
      <c r="G22" s="14"/>
      <c r="H22" s="14"/>
      <c r="I22" s="14"/>
      <c r="J22" s="14"/>
      <c r="K22" s="84"/>
      <c r="L22" s="14"/>
      <c r="M22" s="14"/>
      <c r="N22" s="14"/>
      <c r="O22" s="14">
        <v>4</v>
      </c>
      <c r="P22" s="14">
        <v>4</v>
      </c>
      <c r="Q22" s="52">
        <f>SUM(O22:P22)</f>
        <v>8</v>
      </c>
    </row>
    <row r="23" spans="1:21" x14ac:dyDescent="0.3">
      <c r="A23" s="83" t="s">
        <v>11</v>
      </c>
      <c r="B23" s="90" t="s">
        <v>21</v>
      </c>
      <c r="C23" s="78" t="s">
        <v>65</v>
      </c>
      <c r="D23" s="76">
        <v>6</v>
      </c>
      <c r="E23" s="76"/>
      <c r="F23" s="81"/>
      <c r="G23" s="76"/>
      <c r="H23" s="76"/>
      <c r="I23" s="76"/>
      <c r="J23" s="76"/>
      <c r="K23" s="84"/>
      <c r="L23" s="76"/>
      <c r="M23" s="76"/>
      <c r="N23" s="76"/>
      <c r="O23" s="76"/>
      <c r="P23" s="76"/>
      <c r="Q23" s="77">
        <f>SUM(D23:P23)</f>
        <v>6</v>
      </c>
    </row>
    <row r="24" spans="1:21" x14ac:dyDescent="0.3">
      <c r="A24" s="21" t="s">
        <v>145</v>
      </c>
      <c r="B24" s="40" t="s">
        <v>146</v>
      </c>
      <c r="C24" s="14" t="s">
        <v>147</v>
      </c>
      <c r="D24" s="9"/>
      <c r="E24" s="54"/>
      <c r="F24" s="103"/>
      <c r="G24" s="54"/>
      <c r="H24" s="54"/>
      <c r="I24" s="9"/>
      <c r="J24" s="9"/>
      <c r="K24" s="86"/>
      <c r="L24" s="9"/>
      <c r="M24" s="14"/>
      <c r="N24" s="14">
        <v>6</v>
      </c>
      <c r="O24" s="14"/>
      <c r="P24" s="14"/>
      <c r="Q24" s="52">
        <f>SUM(D24:P24)</f>
        <v>6</v>
      </c>
    </row>
    <row r="25" spans="1:21" x14ac:dyDescent="0.3">
      <c r="A25" s="21" t="s">
        <v>216</v>
      </c>
      <c r="B25" s="40" t="s">
        <v>217</v>
      </c>
      <c r="C25" s="9" t="s">
        <v>218</v>
      </c>
      <c r="D25" s="14"/>
      <c r="E25" s="14"/>
      <c r="F25" s="81"/>
      <c r="G25" s="14"/>
      <c r="H25" s="14"/>
      <c r="I25" s="14"/>
      <c r="J25" s="14"/>
      <c r="K25" s="84"/>
      <c r="L25" s="14"/>
      <c r="M25" s="14"/>
      <c r="N25" s="14">
        <v>3</v>
      </c>
      <c r="O25" s="14">
        <v>3</v>
      </c>
      <c r="P25" s="14"/>
      <c r="Q25" s="52">
        <f>SUM(N25:P25)</f>
        <v>6</v>
      </c>
    </row>
    <row r="26" spans="1:21" x14ac:dyDescent="0.3">
      <c r="A26" s="21" t="s">
        <v>100</v>
      </c>
      <c r="B26" s="40" t="s">
        <v>63</v>
      </c>
      <c r="C26" s="14" t="s">
        <v>19</v>
      </c>
      <c r="D26" s="9"/>
      <c r="E26" s="9">
        <v>5</v>
      </c>
      <c r="F26" s="104"/>
      <c r="G26" s="9"/>
      <c r="H26" s="9"/>
      <c r="I26" s="54"/>
      <c r="J26" s="54"/>
      <c r="K26" s="85"/>
      <c r="L26" s="54"/>
      <c r="M26" s="14"/>
      <c r="N26" s="14"/>
      <c r="O26" s="14"/>
      <c r="P26" s="14"/>
      <c r="Q26" s="52">
        <f t="shared" ref="Q26:Q31" si="1">SUM(D26:P26)</f>
        <v>5</v>
      </c>
    </row>
    <row r="27" spans="1:21" x14ac:dyDescent="0.3">
      <c r="A27" s="21" t="s">
        <v>130</v>
      </c>
      <c r="B27" s="40" t="s">
        <v>131</v>
      </c>
      <c r="C27" s="14" t="s">
        <v>163</v>
      </c>
      <c r="D27" s="9"/>
      <c r="E27" s="54"/>
      <c r="F27" s="103"/>
      <c r="G27" s="54"/>
      <c r="H27" s="54"/>
      <c r="I27" s="9"/>
      <c r="J27" s="9"/>
      <c r="K27" s="86"/>
      <c r="L27" s="9"/>
      <c r="M27" s="14">
        <v>5</v>
      </c>
      <c r="N27" s="14"/>
      <c r="O27" s="14"/>
      <c r="P27" s="14"/>
      <c r="Q27" s="52">
        <f t="shared" si="1"/>
        <v>5</v>
      </c>
    </row>
    <row r="28" spans="1:21" x14ac:dyDescent="0.3">
      <c r="A28" s="21" t="s">
        <v>26</v>
      </c>
      <c r="B28" s="40" t="s">
        <v>66</v>
      </c>
      <c r="C28" s="9" t="s">
        <v>211</v>
      </c>
      <c r="D28" s="14"/>
      <c r="E28" s="14"/>
      <c r="F28" s="81"/>
      <c r="G28" s="14"/>
      <c r="H28" s="14"/>
      <c r="I28" s="14"/>
      <c r="J28" s="14"/>
      <c r="K28" s="84"/>
      <c r="L28" s="14"/>
      <c r="M28" s="14"/>
      <c r="N28" s="14"/>
      <c r="O28" s="14"/>
      <c r="P28" s="14">
        <v>5</v>
      </c>
      <c r="Q28" s="52">
        <f t="shared" si="1"/>
        <v>5</v>
      </c>
    </row>
    <row r="29" spans="1:21" x14ac:dyDescent="0.3">
      <c r="A29" s="21" t="s">
        <v>68</v>
      </c>
      <c r="B29" s="40" t="s">
        <v>69</v>
      </c>
      <c r="C29" s="9" t="s">
        <v>70</v>
      </c>
      <c r="D29" s="14">
        <v>4</v>
      </c>
      <c r="E29" s="14"/>
      <c r="F29" s="81"/>
      <c r="G29" s="14"/>
      <c r="H29" s="14"/>
      <c r="I29" s="14"/>
      <c r="J29" s="14"/>
      <c r="K29" s="84"/>
      <c r="L29" s="14"/>
      <c r="M29" s="14"/>
      <c r="N29" s="14"/>
      <c r="O29" s="14"/>
      <c r="P29" s="14"/>
      <c r="Q29" s="52">
        <f t="shared" si="1"/>
        <v>4</v>
      </c>
      <c r="R29">
        <f>SUM(Q10:Q27)</f>
        <v>241</v>
      </c>
    </row>
    <row r="30" spans="1:21" x14ac:dyDescent="0.3">
      <c r="A30" s="21" t="s">
        <v>112</v>
      </c>
      <c r="B30" s="9" t="s">
        <v>149</v>
      </c>
      <c r="C30" s="14" t="s">
        <v>150</v>
      </c>
      <c r="D30" s="14"/>
      <c r="E30" s="14"/>
      <c r="F30" s="81"/>
      <c r="G30" s="14"/>
      <c r="H30" s="14">
        <v>1</v>
      </c>
      <c r="I30" s="14"/>
      <c r="J30" s="14">
        <v>1</v>
      </c>
      <c r="K30" s="84"/>
      <c r="L30" s="14"/>
      <c r="M30" s="14">
        <v>2</v>
      </c>
      <c r="N30" s="14"/>
      <c r="O30" s="14"/>
      <c r="P30" s="14"/>
      <c r="Q30" s="52">
        <f t="shared" si="1"/>
        <v>4</v>
      </c>
    </row>
    <row r="31" spans="1:21" x14ac:dyDescent="0.3">
      <c r="A31" s="69" t="s">
        <v>165</v>
      </c>
      <c r="B31" s="62" t="s">
        <v>166</v>
      </c>
      <c r="C31" s="62" t="s">
        <v>167</v>
      </c>
      <c r="D31" s="62"/>
      <c r="E31" s="62"/>
      <c r="F31" s="105"/>
      <c r="G31" s="62"/>
      <c r="H31" s="62"/>
      <c r="I31" s="62">
        <v>2</v>
      </c>
      <c r="J31" s="62"/>
      <c r="K31" s="88"/>
      <c r="L31" s="62"/>
      <c r="M31" s="62"/>
      <c r="N31" s="62"/>
      <c r="O31" s="62"/>
      <c r="P31" s="62">
        <v>2</v>
      </c>
      <c r="Q31" s="64">
        <f t="shared" si="1"/>
        <v>4</v>
      </c>
    </row>
    <row r="32" spans="1:21" x14ac:dyDescent="0.3">
      <c r="A32" s="67" t="s">
        <v>96</v>
      </c>
      <c r="B32" s="68" t="s">
        <v>97</v>
      </c>
      <c r="C32" s="68" t="s">
        <v>98</v>
      </c>
      <c r="D32" s="62"/>
      <c r="E32" s="62"/>
      <c r="F32" s="105"/>
      <c r="G32" s="62"/>
      <c r="H32" s="62"/>
      <c r="I32" s="62"/>
      <c r="J32" s="62"/>
      <c r="K32" s="88"/>
      <c r="L32" s="62"/>
      <c r="M32" s="62"/>
      <c r="N32" s="62"/>
      <c r="O32" s="62">
        <v>2</v>
      </c>
      <c r="P32" s="62">
        <v>1</v>
      </c>
      <c r="Q32" s="64">
        <f>SUM(O32:P32)</f>
        <v>3</v>
      </c>
    </row>
    <row r="33" spans="1:17" x14ac:dyDescent="0.3">
      <c r="A33" s="65" t="s">
        <v>101</v>
      </c>
      <c r="B33" s="66" t="s">
        <v>102</v>
      </c>
      <c r="C33" s="68" t="s">
        <v>103</v>
      </c>
      <c r="D33" s="62"/>
      <c r="E33" s="62">
        <v>2</v>
      </c>
      <c r="F33" s="105"/>
      <c r="G33" s="62"/>
      <c r="H33" s="62"/>
      <c r="I33" s="62"/>
      <c r="J33" s="62"/>
      <c r="K33" s="88"/>
      <c r="L33" s="62"/>
      <c r="M33" s="62"/>
      <c r="N33" s="62"/>
      <c r="O33" s="62"/>
      <c r="P33" s="62"/>
      <c r="Q33" s="64">
        <f>SUM(D33:P33)</f>
        <v>2</v>
      </c>
    </row>
    <row r="34" spans="1:17" x14ac:dyDescent="0.3">
      <c r="A34" s="67" t="s">
        <v>157</v>
      </c>
      <c r="B34" s="68" t="s">
        <v>197</v>
      </c>
      <c r="C34" s="68" t="s">
        <v>198</v>
      </c>
      <c r="D34" s="62"/>
      <c r="E34" s="62"/>
      <c r="F34" s="105"/>
      <c r="G34" s="62"/>
      <c r="H34" s="62"/>
      <c r="I34" s="62"/>
      <c r="J34" s="62"/>
      <c r="K34" s="88"/>
      <c r="L34" s="62"/>
      <c r="M34" s="62"/>
      <c r="N34" s="62">
        <v>2</v>
      </c>
      <c r="O34" s="62"/>
      <c r="P34" s="62"/>
      <c r="Q34" s="64">
        <f>SUM(N34:P34)</f>
        <v>2</v>
      </c>
    </row>
    <row r="35" spans="1:17" x14ac:dyDescent="0.3">
      <c r="A35" s="67" t="s">
        <v>104</v>
      </c>
      <c r="B35" s="68" t="s">
        <v>105</v>
      </c>
      <c r="C35" s="62" t="s">
        <v>106</v>
      </c>
      <c r="D35" s="68"/>
      <c r="E35" s="68">
        <v>1</v>
      </c>
      <c r="F35" s="106"/>
      <c r="G35" s="68"/>
      <c r="H35" s="68"/>
      <c r="I35" s="73"/>
      <c r="J35" s="68"/>
      <c r="K35" s="87"/>
      <c r="L35" s="73"/>
      <c r="M35" s="62"/>
      <c r="N35" s="62"/>
      <c r="O35" s="62"/>
      <c r="P35" s="62"/>
      <c r="Q35" s="64">
        <f>SUM(D35:P35)</f>
        <v>1</v>
      </c>
    </row>
    <row r="36" spans="1:17" x14ac:dyDescent="0.3">
      <c r="A36" s="67" t="s">
        <v>168</v>
      </c>
      <c r="B36" s="68" t="s">
        <v>85</v>
      </c>
      <c r="C36" s="62" t="s">
        <v>118</v>
      </c>
      <c r="D36" s="68"/>
      <c r="E36" s="68"/>
      <c r="F36" s="107"/>
      <c r="G36" s="68"/>
      <c r="H36" s="68"/>
      <c r="I36" s="68">
        <v>1</v>
      </c>
      <c r="J36" s="68"/>
      <c r="K36" s="92"/>
      <c r="L36" s="68"/>
      <c r="M36" s="68"/>
      <c r="N36" s="68"/>
      <c r="O36" s="68"/>
      <c r="P36" s="68"/>
      <c r="Q36" s="64">
        <f>SUM(D36:P36)</f>
        <v>1</v>
      </c>
    </row>
    <row r="37" spans="1:17" x14ac:dyDescent="0.3">
      <c r="A37" s="67" t="s">
        <v>201</v>
      </c>
      <c r="B37" s="68" t="s">
        <v>203</v>
      </c>
      <c r="C37" s="62" t="s">
        <v>202</v>
      </c>
      <c r="D37" s="68"/>
      <c r="E37" s="73"/>
      <c r="F37" s="106"/>
      <c r="G37" s="73"/>
      <c r="H37" s="73"/>
      <c r="I37" s="68"/>
      <c r="J37" s="68"/>
      <c r="K37" s="92"/>
      <c r="L37" s="68"/>
      <c r="M37" s="62">
        <v>1</v>
      </c>
      <c r="N37" s="62"/>
      <c r="O37" s="62"/>
      <c r="P37" s="62"/>
      <c r="Q37" s="64">
        <f>SUM(D37:P37)</f>
        <v>1</v>
      </c>
    </row>
    <row r="38" spans="1:17" x14ac:dyDescent="0.3">
      <c r="A38" s="67" t="s">
        <v>219</v>
      </c>
      <c r="B38" s="68" t="s">
        <v>220</v>
      </c>
      <c r="C38" s="68" t="s">
        <v>221</v>
      </c>
      <c r="D38" s="62"/>
      <c r="E38" s="62"/>
      <c r="F38" s="105"/>
      <c r="G38" s="62"/>
      <c r="H38" s="62"/>
      <c r="I38" s="62"/>
      <c r="J38" s="62"/>
      <c r="K38" s="88"/>
      <c r="L38" s="62"/>
      <c r="M38" s="62"/>
      <c r="N38" s="62">
        <v>1</v>
      </c>
      <c r="O38" s="62"/>
      <c r="P38" s="62"/>
      <c r="Q38" s="64">
        <f>SUM(N38:P38)</f>
        <v>1</v>
      </c>
    </row>
    <row r="39" spans="1:17" x14ac:dyDescent="0.3">
      <c r="A39" s="67" t="s">
        <v>235</v>
      </c>
      <c r="B39" s="68" t="s">
        <v>236</v>
      </c>
      <c r="C39" s="68" t="s">
        <v>237</v>
      </c>
      <c r="D39" s="62"/>
      <c r="E39" s="62"/>
      <c r="F39" s="105"/>
      <c r="G39" s="62"/>
      <c r="H39" s="62"/>
      <c r="I39" s="62"/>
      <c r="J39" s="62"/>
      <c r="K39" s="88"/>
      <c r="L39" s="62"/>
      <c r="M39" s="62"/>
      <c r="N39" s="62"/>
      <c r="O39" s="62">
        <v>1</v>
      </c>
      <c r="P39" s="62"/>
      <c r="Q39" s="64">
        <f>SUM(O39:P39)</f>
        <v>1</v>
      </c>
    </row>
    <row r="40" spans="1:17" ht="15" thickBot="1" x14ac:dyDescent="0.35">
      <c r="A40" s="23"/>
      <c r="B40" s="24"/>
      <c r="C40" s="25"/>
      <c r="D40" s="24"/>
      <c r="E40" s="70"/>
      <c r="F40" s="108"/>
      <c r="G40" s="70"/>
      <c r="H40" s="70"/>
      <c r="I40" s="24"/>
      <c r="J40" s="24"/>
      <c r="K40" s="95"/>
      <c r="L40" s="24"/>
      <c r="M40" s="25"/>
      <c r="N40" s="25"/>
      <c r="O40" s="25"/>
      <c r="P40" s="25"/>
      <c r="Q40" s="53"/>
    </row>
    <row r="41" spans="1:17" x14ac:dyDescent="0.3">
      <c r="C41" s="7"/>
    </row>
    <row r="42" spans="1:17" x14ac:dyDescent="0.3">
      <c r="C42" s="7"/>
    </row>
    <row r="43" spans="1:17" x14ac:dyDescent="0.3">
      <c r="C43" s="7"/>
    </row>
    <row r="44" spans="1:17" x14ac:dyDescent="0.3">
      <c r="C44" s="7"/>
    </row>
    <row r="45" spans="1:17" x14ac:dyDescent="0.3">
      <c r="C45" s="7"/>
    </row>
    <row r="46" spans="1:17" x14ac:dyDescent="0.3">
      <c r="C46" s="7"/>
    </row>
    <row r="47" spans="1:17" x14ac:dyDescent="0.3">
      <c r="C47" s="7"/>
    </row>
  </sheetData>
  <sortState ref="A10:Q39">
    <sortCondition descending="1" ref="Q10:Q39"/>
  </sortState>
  <mergeCells count="3">
    <mergeCell ref="A4:Q4"/>
    <mergeCell ref="A5:Q5"/>
    <mergeCell ref="A9:Q9"/>
  </mergeCells>
  <pageMargins left="0.7" right="0.7" top="0.75" bottom="0.75" header="0.3" footer="0.3"/>
  <pageSetup paperSize="8" scale="8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GridLines="0" topLeftCell="A4" workbookViewId="0">
      <selection activeCell="A10" sqref="A10:B10"/>
    </sheetView>
  </sheetViews>
  <sheetFormatPr defaultRowHeight="14.4" x14ac:dyDescent="0.3"/>
  <cols>
    <col min="1" max="2" width="23" style="8" customWidth="1"/>
    <col min="3" max="3" width="23" customWidth="1"/>
    <col min="5" max="5" width="10.6640625" customWidth="1"/>
    <col min="10" max="10" width="11.6640625" customWidth="1"/>
    <col min="11" max="11" width="12.5546875" customWidth="1"/>
    <col min="12" max="12" width="12.109375" customWidth="1"/>
    <col min="13" max="13" width="11.33203125" customWidth="1"/>
    <col min="14" max="14" width="12.5546875" customWidth="1"/>
    <col min="15" max="15" width="11.5546875" customWidth="1"/>
  </cols>
  <sheetData>
    <row r="1" spans="1:17" x14ac:dyDescent="0.3">
      <c r="A1" s="41"/>
      <c r="B1" s="42"/>
      <c r="C1" s="44"/>
      <c r="D1" s="44"/>
      <c r="E1" s="44"/>
      <c r="F1" s="44"/>
      <c r="G1" s="44"/>
      <c r="H1" s="44"/>
      <c r="I1" s="44"/>
      <c r="J1" s="44"/>
      <c r="K1" s="44"/>
      <c r="L1" s="44"/>
      <c r="M1" s="55"/>
      <c r="N1" s="55"/>
      <c r="O1" s="55"/>
      <c r="P1" s="55"/>
      <c r="Q1" s="56"/>
    </row>
    <row r="2" spans="1:17" x14ac:dyDescent="0.3">
      <c r="A2" s="37"/>
      <c r="B2" s="38"/>
      <c r="C2" s="44"/>
      <c r="D2" s="44"/>
      <c r="E2" s="44"/>
      <c r="F2" s="44"/>
      <c r="G2" s="44"/>
      <c r="H2" s="44"/>
      <c r="I2" s="44"/>
      <c r="J2" s="44"/>
      <c r="K2" s="44"/>
      <c r="L2" s="44"/>
      <c r="M2" s="55"/>
      <c r="N2" s="55"/>
      <c r="O2" s="55"/>
      <c r="P2" s="55"/>
      <c r="Q2" s="56"/>
    </row>
    <row r="3" spans="1:17" x14ac:dyDescent="0.3">
      <c r="A3" s="37"/>
      <c r="B3" s="38"/>
      <c r="C3" s="44"/>
      <c r="D3" s="44"/>
      <c r="E3" s="44"/>
      <c r="F3" s="44"/>
      <c r="G3" s="44"/>
      <c r="H3" s="44"/>
      <c r="I3" s="44"/>
      <c r="J3" s="44"/>
      <c r="K3" s="44"/>
      <c r="L3" s="44"/>
      <c r="M3" s="55"/>
      <c r="N3" s="55"/>
      <c r="O3" s="55"/>
      <c r="P3" s="55"/>
      <c r="Q3" s="56"/>
    </row>
    <row r="4" spans="1:17" ht="18" customHeight="1" x14ac:dyDescent="0.3">
      <c r="A4" s="110" t="s">
        <v>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</row>
    <row r="5" spans="1:17" ht="21" x14ac:dyDescent="0.3">
      <c r="A5" s="110" t="s">
        <v>204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</row>
    <row r="6" spans="1:17" ht="17.399999999999999" x14ac:dyDescent="0.3">
      <c r="A6" s="37"/>
      <c r="B6" s="38"/>
      <c r="C6" s="47"/>
      <c r="D6" s="57" t="s">
        <v>1</v>
      </c>
      <c r="E6" s="58"/>
      <c r="F6" s="58"/>
      <c r="G6" s="59"/>
      <c r="H6" s="60"/>
      <c r="I6" s="60"/>
      <c r="J6" s="61"/>
      <c r="K6" s="44"/>
      <c r="L6" s="44"/>
      <c r="M6" s="55"/>
      <c r="N6" s="55"/>
      <c r="O6" s="55"/>
      <c r="P6" s="55"/>
      <c r="Q6" s="56"/>
    </row>
    <row r="7" spans="1:17" ht="15" thickBot="1" x14ac:dyDescent="0.35">
      <c r="A7" s="49"/>
      <c r="B7" s="50"/>
      <c r="C7" s="44"/>
      <c r="D7" s="44"/>
      <c r="E7" s="44"/>
      <c r="F7" s="44"/>
      <c r="G7" s="44"/>
      <c r="H7" s="44"/>
      <c r="I7" s="44"/>
      <c r="J7" s="44"/>
      <c r="K7" s="44"/>
      <c r="L7" s="44"/>
      <c r="M7" s="55"/>
      <c r="N7" s="55"/>
      <c r="O7" s="55"/>
      <c r="P7" s="55"/>
      <c r="Q7" s="56"/>
    </row>
    <row r="8" spans="1:17" ht="30.6" x14ac:dyDescent="0.3">
      <c r="A8" s="28" t="s">
        <v>10</v>
      </c>
      <c r="B8" s="29" t="s">
        <v>9</v>
      </c>
      <c r="C8" s="30" t="s">
        <v>3</v>
      </c>
      <c r="D8" s="26" t="s">
        <v>33</v>
      </c>
      <c r="E8" s="26" t="s">
        <v>34</v>
      </c>
      <c r="F8" s="26" t="s">
        <v>35</v>
      </c>
      <c r="G8" s="26" t="s">
        <v>36</v>
      </c>
      <c r="H8" s="26" t="s">
        <v>37</v>
      </c>
      <c r="I8" s="26" t="s">
        <v>38</v>
      </c>
      <c r="J8" s="26" t="s">
        <v>169</v>
      </c>
      <c r="K8" s="26" t="s">
        <v>170</v>
      </c>
      <c r="L8" s="26" t="s">
        <v>171</v>
      </c>
      <c r="M8" s="26" t="s">
        <v>42</v>
      </c>
      <c r="N8" s="26" t="s">
        <v>43</v>
      </c>
      <c r="O8" s="26" t="s">
        <v>44</v>
      </c>
      <c r="P8" s="27" t="s">
        <v>45</v>
      </c>
      <c r="Q8" s="33" t="s">
        <v>0</v>
      </c>
    </row>
    <row r="9" spans="1:17" x14ac:dyDescent="0.3">
      <c r="A9" s="115"/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7"/>
    </row>
    <row r="10" spans="1:17" x14ac:dyDescent="0.3">
      <c r="A10" s="100" t="s">
        <v>25</v>
      </c>
      <c r="B10" s="98" t="s">
        <v>75</v>
      </c>
      <c r="C10" s="98" t="s">
        <v>77</v>
      </c>
      <c r="D10" s="98">
        <v>6</v>
      </c>
      <c r="E10" s="98"/>
      <c r="F10" s="98"/>
      <c r="G10" s="98">
        <v>10</v>
      </c>
      <c r="H10" s="98"/>
      <c r="I10" s="98">
        <v>6</v>
      </c>
      <c r="J10" s="98">
        <v>6</v>
      </c>
      <c r="K10" s="98"/>
      <c r="L10" s="98">
        <v>6</v>
      </c>
      <c r="M10" s="98">
        <v>5</v>
      </c>
      <c r="N10" s="98"/>
      <c r="O10" s="98">
        <v>6</v>
      </c>
      <c r="P10" s="98"/>
      <c r="Q10" s="99">
        <f>SUM(D10:P10)</f>
        <v>45</v>
      </c>
    </row>
    <row r="11" spans="1:17" x14ac:dyDescent="0.3">
      <c r="A11" s="21" t="s">
        <v>107</v>
      </c>
      <c r="B11" s="9" t="s">
        <v>21</v>
      </c>
      <c r="C11" s="9" t="s">
        <v>65</v>
      </c>
      <c r="D11" s="14"/>
      <c r="E11" s="14">
        <v>4</v>
      </c>
      <c r="F11" s="14">
        <v>6</v>
      </c>
      <c r="G11" s="14">
        <v>12</v>
      </c>
      <c r="H11" s="14"/>
      <c r="I11" s="14"/>
      <c r="J11" s="14">
        <v>4</v>
      </c>
      <c r="K11" s="84"/>
      <c r="L11" s="14"/>
      <c r="M11" s="14"/>
      <c r="N11" s="84"/>
      <c r="O11" s="14"/>
      <c r="P11" s="14"/>
      <c r="Q11" s="52">
        <f>SUM(D11:P11)</f>
        <v>26</v>
      </c>
    </row>
    <row r="12" spans="1:17" x14ac:dyDescent="0.3">
      <c r="A12" s="22" t="s">
        <v>79</v>
      </c>
      <c r="B12" s="14" t="s">
        <v>80</v>
      </c>
      <c r="C12" s="13" t="s">
        <v>81</v>
      </c>
      <c r="D12" s="14">
        <v>4</v>
      </c>
      <c r="E12" s="14">
        <v>5</v>
      </c>
      <c r="F12" s="14"/>
      <c r="G12" s="14">
        <v>8</v>
      </c>
      <c r="H12" s="14"/>
      <c r="I12" s="14"/>
      <c r="J12" s="14">
        <v>5</v>
      </c>
      <c r="K12" s="84"/>
      <c r="L12" s="14"/>
      <c r="M12" s="14"/>
      <c r="N12" s="84"/>
      <c r="O12" s="14"/>
      <c r="P12" s="14"/>
      <c r="Q12" s="52">
        <f>SUM(D12:P12)</f>
        <v>22</v>
      </c>
    </row>
    <row r="13" spans="1:17" x14ac:dyDescent="0.3">
      <c r="A13" s="21" t="s">
        <v>178</v>
      </c>
      <c r="B13" s="9" t="s">
        <v>18</v>
      </c>
      <c r="C13" s="13" t="s">
        <v>19</v>
      </c>
      <c r="D13" s="14"/>
      <c r="E13" s="14"/>
      <c r="F13" s="14"/>
      <c r="G13" s="14"/>
      <c r="H13" s="14"/>
      <c r="I13" s="14"/>
      <c r="J13" s="14">
        <v>3</v>
      </c>
      <c r="K13" s="84"/>
      <c r="L13" s="14"/>
      <c r="M13" s="14">
        <v>6</v>
      </c>
      <c r="N13" s="84"/>
      <c r="O13" s="14">
        <v>5</v>
      </c>
      <c r="P13" s="14"/>
      <c r="Q13" s="52">
        <f>SUM(J13:P13)</f>
        <v>14</v>
      </c>
    </row>
    <row r="14" spans="1:17" x14ac:dyDescent="0.3">
      <c r="A14" s="22" t="s">
        <v>11</v>
      </c>
      <c r="B14" s="14" t="s">
        <v>21</v>
      </c>
      <c r="C14" s="14" t="s">
        <v>78</v>
      </c>
      <c r="D14" s="14">
        <v>5</v>
      </c>
      <c r="E14" s="14">
        <v>6</v>
      </c>
      <c r="F14" s="14"/>
      <c r="G14" s="14"/>
      <c r="H14" s="14"/>
      <c r="I14" s="14"/>
      <c r="J14" s="14"/>
      <c r="K14" s="84"/>
      <c r="L14" s="14"/>
      <c r="M14" s="14"/>
      <c r="N14" s="84"/>
      <c r="O14" s="14"/>
      <c r="P14" s="14"/>
      <c r="Q14" s="52">
        <f>SUM(D14:P14)</f>
        <v>11</v>
      </c>
    </row>
    <row r="15" spans="1:17" x14ac:dyDescent="0.3">
      <c r="A15" s="22" t="s">
        <v>127</v>
      </c>
      <c r="B15" s="14" t="s">
        <v>128</v>
      </c>
      <c r="C15" s="13" t="s">
        <v>151</v>
      </c>
      <c r="D15" s="9"/>
      <c r="E15" s="9"/>
      <c r="F15" s="54"/>
      <c r="G15" s="9"/>
      <c r="H15" s="9">
        <v>6</v>
      </c>
      <c r="I15" s="54"/>
      <c r="J15" s="54"/>
      <c r="K15" s="85"/>
      <c r="L15" s="54"/>
      <c r="M15" s="14"/>
      <c r="N15" s="84"/>
      <c r="O15" s="14"/>
      <c r="P15" s="14"/>
      <c r="Q15" s="52">
        <f>SUM(D15:P15)</f>
        <v>6</v>
      </c>
    </row>
    <row r="16" spans="1:17" x14ac:dyDescent="0.3">
      <c r="A16" s="21"/>
      <c r="B16" s="9"/>
      <c r="C16" s="9"/>
      <c r="D16" s="14"/>
      <c r="E16" s="14"/>
      <c r="F16" s="14"/>
      <c r="G16" s="14"/>
      <c r="H16" s="14"/>
      <c r="I16" s="14"/>
      <c r="J16" s="14"/>
      <c r="K16" s="84"/>
      <c r="L16" s="14"/>
      <c r="M16" s="14"/>
      <c r="N16" s="84"/>
      <c r="O16" s="14"/>
      <c r="P16" s="14"/>
      <c r="Q16" s="52"/>
    </row>
    <row r="17" spans="1:17" x14ac:dyDescent="0.3">
      <c r="A17" s="22"/>
      <c r="B17" s="14"/>
      <c r="C17" s="9"/>
      <c r="D17" s="14"/>
      <c r="E17" s="14"/>
      <c r="F17" s="14"/>
      <c r="G17" s="14"/>
      <c r="H17" s="14"/>
      <c r="I17" s="14"/>
      <c r="J17" s="14"/>
      <c r="K17" s="84"/>
      <c r="L17" s="14"/>
      <c r="M17" s="14"/>
      <c r="N17" s="84"/>
      <c r="O17" s="14"/>
      <c r="P17" s="14"/>
      <c r="Q17" s="52"/>
    </row>
    <row r="18" spans="1:17" x14ac:dyDescent="0.3">
      <c r="A18" s="22"/>
      <c r="B18" s="14"/>
      <c r="C18" s="9"/>
      <c r="D18" s="14"/>
      <c r="E18" s="14"/>
      <c r="F18" s="14"/>
      <c r="G18" s="14"/>
      <c r="H18" s="14"/>
      <c r="I18" s="14"/>
      <c r="J18" s="14"/>
      <c r="K18" s="84"/>
      <c r="L18" s="14"/>
      <c r="M18" s="14"/>
      <c r="N18" s="84"/>
      <c r="O18" s="14"/>
      <c r="P18" s="14"/>
      <c r="Q18" s="52"/>
    </row>
    <row r="19" spans="1:17" x14ac:dyDescent="0.3">
      <c r="A19" s="22"/>
      <c r="B19" s="14"/>
      <c r="C19" s="9"/>
      <c r="D19" s="14"/>
      <c r="E19" s="14"/>
      <c r="F19" s="14"/>
      <c r="G19" s="14"/>
      <c r="H19" s="14"/>
      <c r="I19" s="14"/>
      <c r="J19" s="14"/>
      <c r="K19" s="84"/>
      <c r="L19" s="14"/>
      <c r="M19" s="14"/>
      <c r="N19" s="84"/>
      <c r="O19" s="14"/>
      <c r="P19" s="14"/>
      <c r="Q19" s="52"/>
    </row>
    <row r="20" spans="1:17" x14ac:dyDescent="0.3">
      <c r="A20" s="22"/>
      <c r="B20" s="14"/>
      <c r="C20" s="9"/>
      <c r="D20" s="14"/>
      <c r="E20" s="14"/>
      <c r="F20" s="14"/>
      <c r="G20" s="14"/>
      <c r="H20" s="14"/>
      <c r="I20" s="14"/>
      <c r="J20" s="14"/>
      <c r="K20" s="84"/>
      <c r="L20" s="14"/>
      <c r="M20" s="14"/>
      <c r="N20" s="84"/>
      <c r="O20" s="14"/>
      <c r="P20" s="14"/>
      <c r="Q20" s="52"/>
    </row>
    <row r="21" spans="1:17" x14ac:dyDescent="0.3">
      <c r="A21" s="20"/>
      <c r="B21" s="13"/>
      <c r="C21" s="9"/>
      <c r="D21" s="14"/>
      <c r="E21" s="14"/>
      <c r="F21" s="14"/>
      <c r="G21" s="14"/>
      <c r="H21" s="14"/>
      <c r="I21" s="14"/>
      <c r="J21" s="14"/>
      <c r="K21" s="84"/>
      <c r="L21" s="14"/>
      <c r="M21" s="14"/>
      <c r="N21" s="84"/>
      <c r="O21" s="14"/>
      <c r="P21" s="14"/>
      <c r="Q21" s="52"/>
    </row>
    <row r="22" spans="1:17" x14ac:dyDescent="0.3">
      <c r="A22" s="21"/>
      <c r="B22" s="9"/>
      <c r="C22" s="9"/>
      <c r="D22" s="14"/>
      <c r="E22" s="14"/>
      <c r="F22" s="14"/>
      <c r="G22" s="14"/>
      <c r="H22" s="14"/>
      <c r="I22" s="14"/>
      <c r="J22" s="14"/>
      <c r="K22" s="84"/>
      <c r="L22" s="14"/>
      <c r="M22" s="14"/>
      <c r="N22" s="84"/>
      <c r="O22" s="14"/>
      <c r="P22" s="14"/>
      <c r="Q22" s="52"/>
    </row>
    <row r="23" spans="1:17" x14ac:dyDescent="0.3">
      <c r="A23" s="21"/>
      <c r="B23" s="9"/>
      <c r="C23" s="14"/>
      <c r="D23" s="14"/>
      <c r="E23" s="14"/>
      <c r="F23" s="14"/>
      <c r="G23" s="14"/>
      <c r="H23" s="14"/>
      <c r="I23" s="14"/>
      <c r="J23" s="14"/>
      <c r="K23" s="84"/>
      <c r="L23" s="14"/>
      <c r="M23" s="14"/>
      <c r="N23" s="84"/>
      <c r="O23" s="14"/>
      <c r="P23" s="14"/>
      <c r="Q23" s="52"/>
    </row>
    <row r="24" spans="1:17" ht="15" thickBot="1" x14ac:dyDescent="0.35">
      <c r="A24" s="23"/>
      <c r="B24" s="24"/>
      <c r="C24" s="24"/>
      <c r="D24" s="25"/>
      <c r="E24" s="25"/>
      <c r="F24" s="25"/>
      <c r="G24" s="25"/>
      <c r="H24" s="25"/>
      <c r="I24" s="25"/>
      <c r="J24" s="25"/>
      <c r="K24" s="91"/>
      <c r="L24" s="25"/>
      <c r="M24" s="25"/>
      <c r="N24" s="91"/>
      <c r="O24" s="25"/>
      <c r="P24" s="25"/>
      <c r="Q24" s="53"/>
    </row>
    <row r="25" spans="1:17" x14ac:dyDescent="0.3">
      <c r="C25" s="7"/>
    </row>
    <row r="27" spans="1:17" x14ac:dyDescent="0.3">
      <c r="C27" s="7"/>
    </row>
    <row r="29" spans="1:17" x14ac:dyDescent="0.3">
      <c r="C29" s="7"/>
    </row>
    <row r="30" spans="1:17" x14ac:dyDescent="0.3">
      <c r="C30" s="7"/>
    </row>
    <row r="32" spans="1:17" x14ac:dyDescent="0.3">
      <c r="C32" s="7"/>
    </row>
    <row r="33" spans="3:3" x14ac:dyDescent="0.3">
      <c r="C33" s="7"/>
    </row>
    <row r="34" spans="3:3" x14ac:dyDescent="0.3">
      <c r="C34" s="7"/>
    </row>
    <row r="35" spans="3:3" x14ac:dyDescent="0.3">
      <c r="C35" s="7"/>
    </row>
    <row r="36" spans="3:3" x14ac:dyDescent="0.3">
      <c r="C36" s="7"/>
    </row>
    <row r="37" spans="3:3" x14ac:dyDescent="0.3">
      <c r="C37" s="7"/>
    </row>
    <row r="38" spans="3:3" x14ac:dyDescent="0.3">
      <c r="C38" s="7"/>
    </row>
    <row r="39" spans="3:3" x14ac:dyDescent="0.3">
      <c r="C39" s="7"/>
    </row>
    <row r="40" spans="3:3" x14ac:dyDescent="0.3">
      <c r="C40" s="7"/>
    </row>
  </sheetData>
  <sortState ref="A10:Q15">
    <sortCondition descending="1" ref="Q10:Q15"/>
  </sortState>
  <mergeCells count="3">
    <mergeCell ref="A4:Q4"/>
    <mergeCell ref="A5:Q5"/>
    <mergeCell ref="A9:Q9"/>
  </mergeCells>
  <pageMargins left="0.7" right="0.7" top="0.75" bottom="0.75" header="0.3" footer="0.3"/>
  <pageSetup paperSize="8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EvAJ80</vt:lpstr>
      <vt:lpstr>EvAJ95</vt:lpstr>
      <vt:lpstr>1 Star</vt:lpstr>
      <vt:lpstr>2 Star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Wanda Fleckhammer</dc:creator>
  <cp:lastModifiedBy>Sharon Welsh</cp:lastModifiedBy>
  <cp:lastPrinted>2018-06-19T04:09:46Z</cp:lastPrinted>
  <dcterms:created xsi:type="dcterms:W3CDTF">2017-07-22T01:19:34Z</dcterms:created>
  <dcterms:modified xsi:type="dcterms:W3CDTF">2019-12-09T08:23:05Z</dcterms:modified>
</cp:coreProperties>
</file>